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строенные объекты" sheetId="1" r:id="rId1"/>
    <sheet name="Проектирование" sheetId="2" r:id="rId2"/>
  </sheets>
  <definedNames>
    <definedName name="_xlnm._FilterDatabase" localSheetId="0" hidden="1">'Построенные объекты'!$A$1:$M$81</definedName>
    <definedName name="Z_206770E7_C162_481B_9E8D_89E235E1CD68_.wvu.FilterData" localSheetId="0" hidden="1">'Построенные объекты'!$A$1:$M$81</definedName>
    <definedName name="Z_283852DA_4B1D_4715_84D7_DD6782EE11E4_.wvu.FilterData" localSheetId="0" hidden="1">'Построенные объекты'!$A$1:$M$81</definedName>
    <definedName name="Z_C97A472F_2D8A_4A31_B149_19C1DADD4435_.wvu.FilterData" localSheetId="0" hidden="1">'Построенные объекты'!$A$1:$M$81</definedName>
    <definedName name="Z_CF23C04A_10DD_4846_95EF_B85AE856520C_.wvu.FilterData" localSheetId="0" hidden="1">'Построенные объекты'!$A$1:$K$80</definedName>
    <definedName name="Z_EB72B0EB_1725_4CB0_9FFD_CB10D3274435_.wvu.FilterData" localSheetId="0" hidden="1">'Построенные объекты'!$A$1:$K$80</definedName>
  </definedNames>
  <calcPr fullCalcOnLoad="1"/>
</workbook>
</file>

<file path=xl/sharedStrings.xml><?xml version="1.0" encoding="utf-8"?>
<sst xmlns="http://schemas.openxmlformats.org/spreadsheetml/2006/main" count="538" uniqueCount="254">
  <si>
    <t>Наименование объекта</t>
  </si>
  <si>
    <t>Примечание</t>
  </si>
  <si>
    <t>ул.Зольная</t>
  </si>
  <si>
    <t>Микрорайон (Гаккелевская ул.-пр.Испытателей-пр.Сизова-Туполевская ул.-Богатырский пр.)</t>
  </si>
  <si>
    <t>Парк Пионеров, Парк 40-летия ВЛКСМ</t>
  </si>
  <si>
    <t>Парк им.Бабушкина</t>
  </si>
  <si>
    <t>Сквер на пересечении ул.Комсомола и ул.Михайлова</t>
  </si>
  <si>
    <t>Военно-исторический музей артиллерии, инженерных войск и связи, Александровский парк, д. 7)</t>
  </si>
  <si>
    <t>пл. Ленина д. 2,3 (Арсенальная наб. д. 15-Михайловский военный артиллерийский университет)</t>
  </si>
  <si>
    <t>Зд. на пл. у ст. метро "Горьковская" (Каменноостровский пр. д. 1-3,2, Кронверкский пр. 21)</t>
  </si>
  <si>
    <t>Нарвский пр., д.1/29 (Храм подворья во имя Казанской  иконы Божией матери)</t>
  </si>
  <si>
    <t>Манежная площадь</t>
  </si>
  <si>
    <t>Здание Центрального военно-морского музея</t>
  </si>
  <si>
    <t>Суворовское училище (Садовая ул. д. 26)</t>
  </si>
  <si>
    <t>Электроснабжение худ. под. зданий Московского пр. от пл. Московские ворота до Бассейной ул. (Московский пр., д. 155, 157, 159, 161, 163, 165; портики парка Победы)</t>
  </si>
  <si>
    <t>Нет извещения из КЭиИО бухг.</t>
  </si>
  <si>
    <t>Объект построен в рамках существующей мощности.</t>
  </si>
  <si>
    <t>Микрорайон(пр.Пятилеток-ул.Коллонтай-Искровский пр.-ул.Подвойского-пр.Большевиков-ул.Антонова-Овсеенко-Искровский пр.ул.Подвойского-ул.Белышева-ул.Коллонтай-ул.Бадаева-ул.Ворошилова),3 этап-микрорайон (пр.Пятилеток-ул.Коллонтай-ул.Бадаева-ул.Ворошилова)</t>
  </si>
  <si>
    <t>Микрорайон(пр.Косыгина-Белорусская ул.-Хасанская ул.-пр.Наставников);этап  1.(пр.Косыгина-Белорусская ул.-Ленская ул.-пр.Наставников)</t>
  </si>
  <si>
    <t>Микрорайон(пр.Косыгина-Белорусская ул.-Хасанская ул.-пр.Наставников);этап  2.(ул.Ленская-Белорусская ул.-хасанская ул.-пр.Наставников)</t>
  </si>
  <si>
    <t>Микрорайон (ул. Прокофьева -  ул. Симонова - ул. Шостаковича - пр. Энгельса - ул. Асафьева-ул.Композиторов) 1 этап - микрорайон (Ул. Композиторов- ул. Прокофьева - ул.Симонова - ул. Шостаковича - пр. Энгельса - пр. Просвещения)</t>
  </si>
  <si>
    <t>Микрорайон (ул. Прокофьева -  ул. Симонова - ул. Шостаковича - пр. Энгельса - ул. Асафьева-ул.Композиторов) 2 этап - микрорайон (Ул. Композиторов - пр. Просвещения пр.Энгельса - ул. Асафьева)</t>
  </si>
  <si>
    <t>ПРИМЕЧАНИЕ</t>
  </si>
  <si>
    <t xml:space="preserve">Барклаевская ул. д.6; Подольская ул. д.36 Лит А </t>
  </si>
  <si>
    <t>ЭТО г. КОЛПИНО</t>
  </si>
  <si>
    <t>ВВЕДЕНО</t>
  </si>
  <si>
    <t>Пункты питания</t>
  </si>
  <si>
    <t>квартал 13 Ржевка-Пороховые (Ириновский пр. - Наставников пр. - Ударников пр. - Индустриальный пр.)</t>
  </si>
  <si>
    <t>Садовая ул., д. 26</t>
  </si>
  <si>
    <t>Нарвский пр., д.1/29</t>
  </si>
  <si>
    <t>Александровский парк, д. 7</t>
  </si>
  <si>
    <t>Ленина пл., д.1</t>
  </si>
  <si>
    <t>Средний пр. В.О.,  д.2</t>
  </si>
  <si>
    <t>Макарова наб., д.34</t>
  </si>
  <si>
    <t>наб. Макарова</t>
  </si>
  <si>
    <t xml:space="preserve">Итальянская ул., д.12 </t>
  </si>
  <si>
    <t>Итальянская ул., д.31</t>
  </si>
  <si>
    <t>Белинского пл.</t>
  </si>
  <si>
    <t xml:space="preserve">Итальянская ул., д.25 </t>
  </si>
  <si>
    <r>
      <t xml:space="preserve">Дальневосточный пр. (от Народной ул. до пр. Большевиков), </t>
    </r>
    <r>
      <rPr>
        <b/>
        <sz val="10"/>
        <rFont val="Times New Roman"/>
        <family val="1"/>
      </rPr>
      <t>Зольная ул.</t>
    </r>
    <r>
      <rPr>
        <sz val="10"/>
        <rFont val="Times New Roman"/>
        <family val="1"/>
      </rPr>
      <t xml:space="preserve"> </t>
    </r>
  </si>
  <si>
    <t>Дальневосточный пр. д. 62</t>
  </si>
  <si>
    <t>Виленский пер., д.19-а</t>
  </si>
  <si>
    <t>Гастелло ул., д.16</t>
  </si>
  <si>
    <t>Загребский бульвар, д.1</t>
  </si>
  <si>
    <t>Зольная ул.</t>
  </si>
  <si>
    <t>Итальянская ул., д.5 ХП</t>
  </si>
  <si>
    <t>Косая линия В.О., д.3</t>
  </si>
  <si>
    <t>Кузнецова пр., д.17</t>
  </si>
  <si>
    <t>Ленинский пр., д.106</t>
  </si>
  <si>
    <t>Малоохтинский пр., д.98</t>
  </si>
  <si>
    <t>Маршала Говорова ул., д.15</t>
  </si>
  <si>
    <t>Непокоренных пр., д.13-7</t>
  </si>
  <si>
    <t xml:space="preserve">Просвещения пр., д.76/1 </t>
  </si>
  <si>
    <t>Разъезжая ул., д.15</t>
  </si>
  <si>
    <t>Маршала Блюхера пр., д.14</t>
  </si>
  <si>
    <t>№</t>
  </si>
  <si>
    <t>Адреса</t>
  </si>
  <si>
    <t>Заявка</t>
  </si>
  <si>
    <t>РЭС</t>
  </si>
  <si>
    <t>СТиУЭ</t>
  </si>
  <si>
    <t>Согласование</t>
  </si>
  <si>
    <t>Заявка о выполнении ТУ</t>
  </si>
  <si>
    <t>Исполнительная документация</t>
  </si>
  <si>
    <t>Технический отчет</t>
  </si>
  <si>
    <t>Большая Морская ул., д. 14</t>
  </si>
  <si>
    <t>Большая Морская ул., д. 41</t>
  </si>
  <si>
    <t>Гражданский пр., д. 20</t>
  </si>
  <si>
    <t>Гражданский пр., д. 30</t>
  </si>
  <si>
    <t>Дмитрия Устинова ул., д. 5</t>
  </si>
  <si>
    <t>Доблести ул., д. 24 к.1</t>
  </si>
  <si>
    <t>Дунайский пр., д. 31, к.1</t>
  </si>
  <si>
    <t xml:space="preserve">Краснопутиловская ул., д. 40 </t>
  </si>
  <si>
    <t>да</t>
  </si>
  <si>
    <t>ЦРКП/ОС/2006 от 12.05.14</t>
  </si>
  <si>
    <t>Московский пр., д.78 (ул. Красуцкого)</t>
  </si>
  <si>
    <t>КС/033-39/3248 от 05.05.14</t>
  </si>
  <si>
    <t>КС/033-39/2347 от 05.05.14</t>
  </si>
  <si>
    <t>КС/033-39/2346 от 05.05.14</t>
  </si>
  <si>
    <t>КС/033-39/2345 от 05.05.14</t>
  </si>
  <si>
    <t>КС/033-39/2344 от 05.05.14</t>
  </si>
  <si>
    <t>КС/033-39/2343 от 05.05.14</t>
  </si>
  <si>
    <t>ЦРКП/ОС/2400 от 04.06.14</t>
  </si>
  <si>
    <t>ЦРКП/ОС/2398 от 04.06.14</t>
  </si>
  <si>
    <t>ЦРКП/ОС/2342 от 02.06.14</t>
  </si>
  <si>
    <t>ЦРКП/ОС/2341 от 02.06.14</t>
  </si>
  <si>
    <t>ЦРКП/ОС/2340 от 02.06.14</t>
  </si>
  <si>
    <t>ЦРКП/ОС/2339 от 02.06.14</t>
  </si>
  <si>
    <t>ЦРКП/ОС/2338 от 02.06.14</t>
  </si>
  <si>
    <t>ЦРКП/ОС/2337 от 04.06.14</t>
  </si>
  <si>
    <t>ЦРКП/ОС/2336 от 04.06.14</t>
  </si>
  <si>
    <t>ЦРКП/ОС/2269 от 27.05.14</t>
  </si>
  <si>
    <t>ЦРКП/ОС/2268 от 27.05.14</t>
  </si>
  <si>
    <t>С/З от 03.06.14</t>
  </si>
  <si>
    <t>ЦРКП/ОС/1564 от 08.04.14</t>
  </si>
  <si>
    <t>ЦРКП/ОС/1565 от 08.04.14</t>
  </si>
  <si>
    <t>ЦРКП/ОС/1561 от 08.04.14</t>
  </si>
  <si>
    <t>Подрядчик</t>
  </si>
  <si>
    <t>ООО ВиГ</t>
  </si>
  <si>
    <t>ООО "Светосервис -СПб" (Орантус)</t>
  </si>
  <si>
    <t>Стройэнергоремонт</t>
  </si>
  <si>
    <t>ООО "Энергетик"</t>
  </si>
  <si>
    <t>Авенир</t>
  </si>
  <si>
    <t>Мультилайт</t>
  </si>
  <si>
    <t>Энергопроф</t>
  </si>
  <si>
    <t>Микрорайон(пр.Пятилеток-ул.Коллонтай-Искровский пр.-ул.Подвойского-пр.Большевиков-ул.Антонова-Овсеенко-Искровский пр.ул.Подвойского-ул.Белышева-ул.Коллонтай-ул.Бадаева-ул.Ворошилова),1 этап-микрорайон (ул.Подвойского-пр.Большевиков-ул.Антонова-Овсеенко-Искровский пр.),2-этап-микрорайон (ул.Колонтай-Искровский пр.-ул.Подвойского-ул.Белышева)</t>
  </si>
  <si>
    <t xml:space="preserve">Макарова наб., д.8 </t>
  </si>
  <si>
    <t>Художественная подсветка Троицкого собора</t>
  </si>
  <si>
    <t>Троицкий собор</t>
  </si>
  <si>
    <t>Есенина имени парк</t>
  </si>
  <si>
    <t>вх. № 4015-021-1</t>
  </si>
  <si>
    <t>вх. №4016-021-1</t>
  </si>
  <si>
    <t>вх. № 4017-021-1</t>
  </si>
  <si>
    <t xml:space="preserve"> вх. № 4020-021-1</t>
  </si>
  <si>
    <t xml:space="preserve"> вх. № 4019-021-1</t>
  </si>
  <si>
    <t>вх. № 4021-021-1</t>
  </si>
  <si>
    <t>вх. № 4009-021-1</t>
  </si>
  <si>
    <t>вх. №  4008-021-1</t>
  </si>
  <si>
    <t>вх. № 4010-021-1</t>
  </si>
  <si>
    <t xml:space="preserve"> вх. № 4011-021-1;</t>
  </si>
  <si>
    <t xml:space="preserve"> вх. № 4012-021-1</t>
  </si>
  <si>
    <t>вх. № 4014-021-1</t>
  </si>
  <si>
    <t>вх. № 41 84-021-1</t>
  </si>
  <si>
    <t>вх. № 38955-053</t>
  </si>
  <si>
    <t>Дата</t>
  </si>
  <si>
    <t xml:space="preserve"> ОАО ПСК вх. №</t>
  </si>
  <si>
    <t>вх. № 3918-021-1</t>
  </si>
  <si>
    <t>вх. 3946-021-1</t>
  </si>
  <si>
    <t>вх. № 3945-021-1</t>
  </si>
  <si>
    <t>АТП</t>
  </si>
  <si>
    <t>нет</t>
  </si>
  <si>
    <t>где ОАО ПСК произвел осмотр электроустановки</t>
  </si>
  <si>
    <t>Реконструкция наружного освещения ул.Типанова от Демонстрационного пр. до пр.Славы</t>
  </si>
  <si>
    <t>Модуль-3</t>
  </si>
  <si>
    <t>Квартал (Корпусная ул.-Б.Зеленина ул.-Чкаловский пр.-Б.Разночинная ул.)</t>
  </si>
  <si>
    <t>ООО "Спецсветэнергомонтаж"</t>
  </si>
  <si>
    <t>Сквер на пересечении ул.Красного Курсанта и Малого пр.</t>
  </si>
  <si>
    <t>Опоры, шт</t>
  </si>
  <si>
    <t>Светильники, шт</t>
  </si>
  <si>
    <t>Кап.ремонт установок наружного освещения Северный пр.</t>
  </si>
  <si>
    <t>Кап.ремонт установок наружного освещения Рыбацкий пр.</t>
  </si>
  <si>
    <t>Адмиральский проезд от ул.Кораблестроителей до Морской наб.</t>
  </si>
  <si>
    <t>ООО БИК</t>
  </si>
  <si>
    <t>-</t>
  </si>
  <si>
    <t xml:space="preserve">Большая Разночинная ул., д.23 </t>
  </si>
  <si>
    <t>В рамках существующей мощности</t>
  </si>
  <si>
    <t>Квартал (пр.Энгельса-Зеленогорская ул.-Перфильева ул. - ул.Титова)</t>
  </si>
  <si>
    <t>Энгельса пр., д.22</t>
  </si>
  <si>
    <t>Рыбацкий пр., д.9</t>
  </si>
  <si>
    <t xml:space="preserve">Проект не согласован с ТС ОАО "Ленэнерго" </t>
  </si>
  <si>
    <t>вх. № 4501-021-1</t>
  </si>
  <si>
    <t>11.08.2014 </t>
  </si>
  <si>
    <t>вх. № 4500-021-1</t>
  </si>
  <si>
    <t>вх. № 4499-021-1</t>
  </si>
  <si>
    <t>вх. № 4448-021-1</t>
  </si>
  <si>
    <t>ИТОГО:</t>
  </si>
  <si>
    <t>кабель</t>
  </si>
  <si>
    <t>ИТОГО по подсветке:</t>
  </si>
  <si>
    <t xml:space="preserve">Сквер им.Веры Слуцкой </t>
  </si>
  <si>
    <t>МонтажТрансКом</t>
  </si>
  <si>
    <r>
      <t xml:space="preserve"> Работы не выполнены со стороны Ленэнерго  Письмо ОАО Леэнерго № ЛЭ/16-20/20 от 14.01.2014 (3 квартал 2014 года, установка щитка СУ-94) Заявка в Ленэнерго о выполнении ТУ от 12.05.14.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Оформлен допуск прибора учета. АТП. </t>
    </r>
    <r>
      <rPr>
        <b/>
        <sz val="8"/>
        <rFont val="Times New Roman"/>
        <family val="1"/>
      </rPr>
      <t xml:space="preserve">Нет Акта разграничения. </t>
    </r>
    <r>
      <rPr>
        <sz val="8"/>
        <rFont val="Times New Roman"/>
        <family val="1"/>
      </rPr>
      <t xml:space="preserve">Заявки направлены в ОАО ПСК 18.07.14 (вх. № 4009-021-1; 4008-021-1; 4010-021-1; 4011-021-1; 4012-021-1; 4014-021-1). </t>
    </r>
    <r>
      <rPr>
        <b/>
        <sz val="8"/>
        <rFont val="Times New Roman"/>
        <family val="1"/>
      </rPr>
      <t>Осмотр планируется 15.08.14. Без замечаний.</t>
    </r>
  </si>
  <si>
    <r>
      <t xml:space="preserve">Подрядчик не предоставил в СПб ГУП "Ленсвет": </t>
    </r>
    <r>
      <rPr>
        <b/>
        <sz val="8"/>
        <rFont val="Times New Roman"/>
        <family val="1"/>
      </rPr>
      <t>1.</t>
    </r>
    <r>
      <rPr>
        <sz val="8"/>
        <rFont val="Times New Roman"/>
        <family val="1"/>
      </rPr>
      <t xml:space="preserve"> </t>
    </r>
    <r>
      <rPr>
        <i/>
        <sz val="8"/>
        <rFont val="Times New Roman"/>
        <family val="1"/>
      </rPr>
      <t>Допуск прибора учета</t>
    </r>
    <r>
      <rPr>
        <sz val="8"/>
        <rFont val="Times New Roman"/>
        <family val="1"/>
      </rPr>
      <t xml:space="preserve">; </t>
    </r>
    <r>
      <rPr>
        <b/>
        <sz val="8"/>
        <rFont val="Times New Roman"/>
        <family val="1"/>
      </rPr>
      <t>2.</t>
    </r>
    <r>
      <rPr>
        <sz val="8"/>
        <rFont val="Times New Roman"/>
        <family val="1"/>
      </rPr>
      <t xml:space="preserve"> </t>
    </r>
    <r>
      <rPr>
        <i/>
        <sz val="8"/>
        <rFont val="Times New Roman"/>
        <family val="1"/>
      </rPr>
      <t>Акт осмотра электроустановки</t>
    </r>
    <r>
      <rPr>
        <sz val="8"/>
        <rFont val="Times New Roman"/>
        <family val="1"/>
      </rPr>
      <t xml:space="preserve">; </t>
    </r>
    <r>
      <rPr>
        <b/>
        <sz val="8"/>
        <rFont val="Times New Roman"/>
        <family val="1"/>
      </rPr>
      <t>3</t>
    </r>
    <r>
      <rPr>
        <sz val="8"/>
        <rFont val="Times New Roman"/>
        <family val="1"/>
      </rPr>
      <t xml:space="preserve">. </t>
    </r>
    <r>
      <rPr>
        <i/>
        <sz val="8"/>
        <rFont val="Times New Roman"/>
        <family val="1"/>
      </rPr>
      <t>Акт о выполнении ТУ</t>
    </r>
    <r>
      <rPr>
        <sz val="8"/>
        <rFont val="Times New Roman"/>
        <family val="1"/>
      </rPr>
      <t>. Документы оформляются по новой форм</t>
    </r>
    <r>
      <rPr>
        <b/>
        <sz val="8"/>
        <rFont val="Times New Roman"/>
        <family val="1"/>
      </rPr>
      <t xml:space="preserve">е.  </t>
    </r>
    <r>
      <rPr>
        <sz val="8"/>
        <rFont val="Times New Roman"/>
        <family val="1"/>
      </rPr>
      <t xml:space="preserve">Письмо СПб ГУП "Ленсвет" о длительных сроках оформлении документации от 09.06.14 № 06-00/5230. </t>
    </r>
    <r>
      <rPr>
        <b/>
        <sz val="8"/>
        <rFont val="Times New Roman"/>
        <family val="1"/>
      </rPr>
      <t>Оформлен Акт разграничения. Формируется пакет в ОАО ПСК.</t>
    </r>
  </si>
  <si>
    <r>
      <rPr>
        <b/>
        <sz val="8"/>
        <rFont val="Times New Roman"/>
        <family val="1"/>
      </rPr>
      <t>КС-14 подписаны</t>
    </r>
    <r>
      <rPr>
        <sz val="8"/>
        <rFont val="Times New Roman"/>
        <family val="1"/>
      </rPr>
      <t xml:space="preserve">. Не выполнены ТУ со строны ОАО "Ленэнерго" (замена распределительного щитка). Подрядчик не предоставил в СПб ГУП "Ленсвет": 1. Допуск прибора учета; 2. Акт осмотра электроустановки; 3. Акт о выполнении ТУ </t>
    </r>
    <r>
      <rPr>
        <b/>
        <sz val="8"/>
        <rFont val="Times New Roman"/>
        <family val="1"/>
      </rPr>
      <t>Документы находятся в ОАО "Ленэнерго".</t>
    </r>
  </si>
  <si>
    <r>
      <rPr>
        <b/>
        <sz val="8"/>
        <rFont val="Times New Roman"/>
        <family val="1"/>
      </rPr>
      <t>КС-14 подписаны</t>
    </r>
    <r>
      <rPr>
        <sz val="8"/>
        <rFont val="Times New Roman"/>
        <family val="1"/>
      </rPr>
      <t>. Замечания ОАО "Ленэнерго". Подрядчик не предоставил в СПб ГУП "Ленсвет": 1. Допуск прибора учета; 2. Акт осмотра электроустановки; 3. Акт о выполнении ТУ. Повторная заявка в Ленэнерго о выполнении ТУ</t>
    </r>
    <r>
      <rPr>
        <sz val="8"/>
        <color indexed="10"/>
        <rFont val="Times New Roman"/>
        <family val="1"/>
      </rPr>
      <t xml:space="preserve"> </t>
    </r>
    <r>
      <rPr>
        <sz val="8"/>
        <rFont val="Times New Roman"/>
        <family val="1"/>
      </rPr>
      <t>Есть АТП по Макарова наб., д.34</t>
    </r>
    <r>
      <rPr>
        <sz val="8"/>
        <color indexed="10"/>
        <rFont val="Times New Roman"/>
        <family val="1"/>
      </rPr>
      <t xml:space="preserve">. </t>
    </r>
    <r>
      <rPr>
        <b/>
        <sz val="8"/>
        <rFont val="Times New Roman"/>
        <family val="1"/>
      </rPr>
      <t xml:space="preserve"> Замечания по документации Макарова наб., д. 8</t>
    </r>
  </si>
  <si>
    <r>
      <t xml:space="preserve">Отсутствуют документы  о завершении тех.присоединения. </t>
    </r>
    <r>
      <rPr>
        <b/>
        <sz val="8"/>
        <rFont val="Times New Roman"/>
        <family val="1"/>
      </rPr>
      <t xml:space="preserve">Проектная организация ООО Бакхо никак не может согласовать проетную документацию с ТС Ленэнерго. </t>
    </r>
    <r>
      <rPr>
        <sz val="8"/>
        <rFont val="Times New Roman"/>
        <family val="1"/>
      </rPr>
      <t>Повторное письмо СПб ГУП "Ленсвет" № 06-00/5061 от 03.06.14</t>
    </r>
  </si>
  <si>
    <r>
      <t xml:space="preserve">Караванная ул., д.14 </t>
    </r>
    <r>
      <rPr>
        <i/>
        <sz val="8"/>
        <rFont val="Times New Roman"/>
        <family val="1"/>
      </rPr>
      <t>(Манежная пл., д.2-6 объединяем с Караванная ул., д.12-16, Итальянская ул., д.14 и Караванная ул., д.18-20, Итальянская ул.,  д.37)</t>
    </r>
  </si>
  <si>
    <r>
      <t xml:space="preserve">Документы в Оборонэнергосбыт о заключении договора энергоснабжения. Замечания СПб эл. сети по узлу учета.  Направлено письмо в СПб эл. сети об устранении замечаний от </t>
    </r>
    <r>
      <rPr>
        <b/>
        <sz val="8"/>
        <rFont val="Times New Roman"/>
        <family val="1"/>
      </rPr>
      <t>02.06.14. Договор энергоснабжения заключен</t>
    </r>
  </si>
  <si>
    <t>где ОАО ПСК направило в СПб ГУП "Ленсвет" договор энергоснабжения на рассмотрение</t>
  </si>
  <si>
    <r>
      <t>Осмотр электроустановки представителями ОАО Ленэнерго 29.07.14 (без замечаний) Получен 30.07.14 допуск прибора учета. АТП с 07.08.14 в Ленсвете на подписе.</t>
    </r>
    <r>
      <rPr>
        <b/>
        <sz val="8"/>
        <rFont val="Times New Roman"/>
        <family val="1"/>
      </rPr>
      <t xml:space="preserve"> Осмотр электроустановки ПСК 25.08.14.</t>
    </r>
  </si>
  <si>
    <r>
      <t xml:space="preserve">Акт допуска прибора учета от 18.08.14. </t>
    </r>
    <r>
      <rPr>
        <sz val="8"/>
        <rFont val="Times New Roman"/>
        <family val="1"/>
      </rPr>
      <t>ПТУ подписало КС-14 на основании гарантийного письма.</t>
    </r>
  </si>
  <si>
    <t>Кап.ремонт пит.кабель,пр.Испытателей,д.6; ул.Уточкина,д.1; Новоорловская ул.,д.34; Приморский пр.,д.79</t>
  </si>
  <si>
    <t>ЗАО "НЕФ"</t>
  </si>
  <si>
    <t>Пит.каб.: Лиговский пр.,166;Полевая ул.(Обухово),Будапештская ул.,д.66/1; Пражская ул.,33;пр.Славы,41</t>
  </si>
  <si>
    <t>ООО "НордЭлектроКомпани"</t>
  </si>
  <si>
    <t>Кап.ремонт пит.кабеля в пунктах питания по адресам: Новочеркасский пр.,д.41; Индустриальный пр.,д.13; пр.Косыгина,д.9; станция метро"Ладожская"(взамен п/п "пл.Карла Фоберже,д.8")</t>
  </si>
  <si>
    <t>С-Индустрия</t>
  </si>
  <si>
    <t>Сквер на Литейном пр.,д.53</t>
  </si>
  <si>
    <t>ООО"Авиаспецмонтаж"</t>
  </si>
  <si>
    <t>пр.Солидарности от ул.Коллонтай до ул.Кржижановского</t>
  </si>
  <si>
    <t>Новочеркасский пр.,д.41</t>
  </si>
  <si>
    <t>Индустриальный пр.,д.13</t>
  </si>
  <si>
    <t>пр.Косыгина,д.9</t>
  </si>
  <si>
    <t>станция метро"Ладожская"(взамен п/п "пл.Карла Фоберже,д.8")</t>
  </si>
  <si>
    <t>Лиговский пр.,166</t>
  </si>
  <si>
    <t>Полевая ул.(Обухово)</t>
  </si>
  <si>
    <t>Будапештская ул.,д.66/1</t>
  </si>
  <si>
    <t>Пражская ул.,33</t>
  </si>
  <si>
    <t>пр.Славы,41</t>
  </si>
  <si>
    <t>пр.Испытателей,д.6</t>
  </si>
  <si>
    <t>ул.Уточкина,д.1</t>
  </si>
  <si>
    <t>Новоорловская ул.,д.34</t>
  </si>
  <si>
    <t>Приморский пр.,д.79</t>
  </si>
  <si>
    <t>Замечания ОАО "Ленэнерго"</t>
  </si>
  <si>
    <t>Замечания ОАО "Ленэнерго" от 25.08.14</t>
  </si>
  <si>
    <r>
      <t xml:space="preserve">Не представлен </t>
    </r>
    <r>
      <rPr>
        <sz val="8"/>
        <rFont val="Times New Roman"/>
        <family val="1"/>
      </rPr>
      <t>Допуск прибора учета, акт осмотра электроустановки</t>
    </r>
  </si>
  <si>
    <r>
      <t xml:space="preserve">Не представлен </t>
    </r>
    <r>
      <rPr>
        <sz val="8"/>
        <rFont val="Times New Roman"/>
        <family val="1"/>
      </rPr>
      <t>Допуск прибора учета, акт осмотра электроустановки. Отсутствует Акт разграничения</t>
    </r>
  </si>
  <si>
    <r>
      <t xml:space="preserve">Работы не выполнены со стороны Ленэнерго . </t>
    </r>
    <r>
      <rPr>
        <sz val="8"/>
        <rFont val="Times New Roman"/>
        <family val="1"/>
      </rPr>
      <t xml:space="preserve">Письмо ОАО Леэнерго № ЛЭ/16-20/20 от 14.01.2014.(3 квартал 2014 года, установка щитка СУ-94) Заявка в ОАО "Ленэнерго" о выполнении ТУ от 09.06.14. Осмотр электроустановки был 29.07.14 (без замечаний). Получен 30.07.14 допуск прибора учета. АТП с 07.08.14 в Ленсвете на подписе. </t>
    </r>
    <r>
      <rPr>
        <b/>
        <sz val="8"/>
        <rFont val="Times New Roman"/>
        <family val="1"/>
      </rPr>
      <t xml:space="preserve">КС-14 полдписано 26.08.14. </t>
    </r>
    <r>
      <rPr>
        <sz val="8"/>
        <rFont val="Times New Roman"/>
        <family val="1"/>
      </rPr>
      <t>Планируется осмотр ОАО ПСК 29.08.14</t>
    </r>
  </si>
  <si>
    <r>
      <rPr>
        <sz val="8"/>
        <rFont val="Times New Roman"/>
        <family val="1"/>
      </rPr>
      <t xml:space="preserve">Заявка на Акт разграничения. </t>
    </r>
    <r>
      <rPr>
        <b/>
        <sz val="8"/>
        <rFont val="Times New Roman"/>
        <family val="1"/>
      </rPr>
      <t>КС-14 подписаны 04.08.14</t>
    </r>
  </si>
  <si>
    <r>
      <t xml:space="preserve">Осмотр электроустановки представителями ОАО Ленэнерго  28.07.14 (без замечаний) Получен 30.07.14 допуск прибора учета. </t>
    </r>
    <r>
      <rPr>
        <b/>
        <sz val="8"/>
        <rFont val="Times New Roman"/>
        <family val="1"/>
      </rPr>
      <t>АТП получен.</t>
    </r>
  </si>
  <si>
    <r>
      <t xml:space="preserve">Отсутствуют документы  о завершении тех.присоединения. Замечания Ленэнерго. Работы со стороны Ленэнерго не выполнены </t>
    </r>
    <r>
      <rPr>
        <b/>
        <sz val="8"/>
        <rFont val="Times New Roman"/>
        <family val="1"/>
      </rPr>
      <t>(не ранее 2015 года, после строительства ПС-36). Замечания ОАО "Ленэнерго".</t>
    </r>
  </si>
  <si>
    <t>Оплачено, %</t>
  </si>
  <si>
    <t>Подписан Акт об оказании услуг</t>
  </si>
  <si>
    <r>
      <t>Предоставлен 09.09.14 допуск прибора учета. Подписан КС-14 от 10.09.14.</t>
    </r>
    <r>
      <rPr>
        <sz val="8"/>
        <rFont val="Times New Roman"/>
        <family val="1"/>
      </rPr>
      <t xml:space="preserve"> Примечание в КС-14 неправильно указаны границы квартала.</t>
    </r>
  </si>
  <si>
    <r>
      <t xml:space="preserve">Работы не выполнены со стороны Ленэнерго  </t>
    </r>
    <r>
      <rPr>
        <sz val="8"/>
        <rFont val="Times New Roman"/>
        <family val="1"/>
      </rPr>
      <t>Письмо ОАО Леэнерго № ЛЭ/16-20/20 от 14.01.2014.(3 квартал 2014 года, установка щитка СУ-94) Заявка в ОАО "Ленэнерго" о выполнении ТУ от 09.06.14</t>
    </r>
    <r>
      <rPr>
        <b/>
        <sz val="8"/>
        <rFont val="Times New Roman"/>
        <family val="1"/>
      </rPr>
      <t xml:space="preserve">. </t>
    </r>
    <r>
      <rPr>
        <sz val="8"/>
        <rFont val="Times New Roman"/>
        <family val="1"/>
      </rPr>
      <t>Допуск прибора учета от 01.08.14.</t>
    </r>
    <r>
      <rPr>
        <b/>
        <sz val="8"/>
        <rFont val="Times New Roman"/>
        <family val="1"/>
      </rPr>
      <t xml:space="preserve"> АТП на рассмотрении от 14.08.14 КС-14 подписано 29.08.14 О</t>
    </r>
    <r>
      <rPr>
        <sz val="8"/>
        <rFont val="Times New Roman"/>
        <family val="1"/>
      </rPr>
      <t xml:space="preserve">смотр ПСК планируется на 10.09.14 </t>
    </r>
    <r>
      <rPr>
        <b/>
        <sz val="8"/>
        <color indexed="10"/>
        <rFont val="Times New Roman"/>
        <family val="1"/>
      </rPr>
      <t>ДОГОВОР ЭНЕРГОСНАБЖЕНИЯ НЕ ЗАКЛЮЧЕН В СВЯЗИ С ОТСУТСТВИЕМ ПРАВОУСТАНАВЛИВАЮЩИХ ДОКУМЕНТОВ</t>
    </r>
    <r>
      <rPr>
        <b/>
        <sz val="8"/>
        <rFont val="Times New Roman"/>
        <family val="1"/>
      </rPr>
      <t xml:space="preserve"> (письмо ПСК от 02.09.14)</t>
    </r>
  </si>
  <si>
    <r>
      <t>Подано 22.08.14 в ОАО "Ленэнерго" уведомление выполнении ТУ.</t>
    </r>
    <r>
      <rPr>
        <b/>
        <sz val="8"/>
        <color indexed="10"/>
        <rFont val="Times New Roman"/>
        <family val="1"/>
      </rPr>
      <t xml:space="preserve"> </t>
    </r>
    <r>
      <rPr>
        <sz val="8"/>
        <color indexed="10"/>
        <rFont val="Times New Roman"/>
        <family val="1"/>
      </rPr>
      <t xml:space="preserve">Отлагательное письмо от ОАО "Ленэнерго", работы будут выполнены в </t>
    </r>
    <r>
      <rPr>
        <b/>
        <sz val="8"/>
        <color indexed="10"/>
        <rFont val="Times New Roman"/>
        <family val="1"/>
      </rPr>
      <t>4 квартале 2014 году.</t>
    </r>
  </si>
  <si>
    <r>
      <rPr>
        <sz val="8"/>
        <color indexed="56"/>
        <rFont val="Times New Roman"/>
        <family val="1"/>
      </rPr>
      <t xml:space="preserve">Подрядчик не предоставил в СПб ГУП "Ленсвет": 1. Допуск прибора учета; 2. Акт осмотра электроустановки; 3. Акт о выполнении ТУ. Документы оформляются по новой форме. </t>
    </r>
    <r>
      <rPr>
        <b/>
        <sz val="8"/>
        <color indexed="56"/>
        <rFont val="Times New Roman"/>
        <family val="1"/>
      </rPr>
      <t xml:space="preserve"> </t>
    </r>
    <r>
      <rPr>
        <sz val="8"/>
        <color indexed="56"/>
        <rFont val="Times New Roman"/>
        <family val="1"/>
      </rPr>
      <t>Письмо СПб ГУП "Ленсвет" о длительных сроках оформлении документации от 09.06.14 № 06-00/5230.</t>
    </r>
    <r>
      <rPr>
        <b/>
        <sz val="8"/>
        <color indexed="56"/>
        <rFont val="Times New Roman"/>
        <family val="1"/>
      </rPr>
      <t xml:space="preserve">  </t>
    </r>
    <r>
      <rPr>
        <sz val="8"/>
        <color indexed="56"/>
        <rFont val="Times New Roman"/>
        <family val="1"/>
      </rPr>
      <t>Выдали АТП и Акт разграничения. Докуметы в ПСК от 16.07.14 вх. 3918-021-1 Осмотр состоялся 31.07.14</t>
    </r>
    <r>
      <rPr>
        <sz val="8"/>
        <rFont val="Times New Roman"/>
        <family val="1"/>
      </rPr>
      <t>.</t>
    </r>
    <r>
      <rPr>
        <b/>
        <sz val="8"/>
        <rFont val="Times New Roman"/>
        <family val="1"/>
      </rPr>
      <t>ПОЛУЧИЛИ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УВЕДОМЛЕНИЕ от 19.09.14</t>
    </r>
  </si>
  <si>
    <r>
      <rPr>
        <sz val="8"/>
        <color indexed="56"/>
        <rFont val="Times New Roman"/>
        <family val="1"/>
      </rPr>
      <t>Работы не выполнены со стороны Ленэнерго Письмо ОАО Леэнерго № ЛЭ/16-20/20 от 14.01.2014 (3 квартал 2014 года, установка щитка СУ-94)   Заявка в Ленэнерго о выполнении ТУ от 12.05.14. Оформлен допуск прибора учета. АТП. Нет акта разграничения.  Заявки направлены в ОАО ПСК 18.07.14 (вх. № 4015-021-1;4016-021-1; 4017-021-1; 4019-021-1; 4020-021-1; 4021-021-1) Осмотр планируется 15.08.14. Без замечаний</t>
    </r>
    <r>
      <rPr>
        <b/>
        <sz val="8"/>
        <rFont val="Times New Roman"/>
        <family val="1"/>
      </rPr>
      <t>. ПОЛУЧИЛИ УВЕДОМЛЕНИЕ от 19.09.14 по трем первым адресам.</t>
    </r>
  </si>
  <si>
    <r>
      <rPr>
        <sz val="8"/>
        <rFont val="Times New Roman"/>
        <family val="1"/>
      </rPr>
      <t xml:space="preserve">Состоялся осмотр электроустановки ОАО Ленэнерго, </t>
    </r>
    <r>
      <rPr>
        <b/>
        <sz val="8"/>
        <rFont val="Times New Roman"/>
        <family val="1"/>
      </rPr>
      <t>без замечаний</t>
    </r>
  </si>
  <si>
    <r>
      <rPr>
        <sz val="8"/>
        <color indexed="56"/>
        <rFont val="Times New Roman"/>
        <family val="1"/>
      </rPr>
      <t xml:space="preserve">Подрядчик не предоставил в СПб ГУП "Ленсвет": 1. Допуск прибора учета; 2. Акт осмотра электроустановки; 3. Акт о выполнении ТУ. Письмо СПб ГУП "Ленсвет" о длительных сроках оформлении документации от 09.06.14 № 06-00/5230. Выдали АТП и Акт разграничения. Документы в ПСК от 16.07.14 вх. № 3945-021-1 Осмотр ОАО ПСК 07.08.14. Замечание в части рубильника + безучетка. </t>
    </r>
    <r>
      <rPr>
        <b/>
        <sz val="8"/>
        <rFont val="Times New Roman"/>
        <family val="1"/>
      </rPr>
      <t>ПОЛУЧЕНО УВЕДОМЛЕНИЕ от 19.09.14</t>
    </r>
  </si>
  <si>
    <r>
      <t xml:space="preserve">Подрядчик не предоставил в СПб ГУП "Ленсвет": 1. Допуск прибора учета; 2. Акт осмотра электроустановки; 3. Акт о выполнении ТУ. Заявка в Ленэнерго от 12.05.14. Оформлен допуск прибора учета. АТП.  Заявка от 25.07.14 (вх. № 38955-053) направлены в ОАО ПСК. Нет Ата разграничения. КС-14 подписано 29.08.14 </t>
    </r>
    <r>
      <rPr>
        <b/>
        <sz val="8"/>
        <rFont val="Times New Roman"/>
        <family val="1"/>
      </rPr>
      <t>ПОЛУЧИЛИ УВЕДОМЛЕНИЕ от 12.09.14. НАПРЯЖЕНИЕ ПОДАНО.</t>
    </r>
  </si>
  <si>
    <t xml:space="preserve"> Кап. Ремонт Барикадная ул.,Тракторная ул.</t>
  </si>
  <si>
    <t>Спецсветэнергомонтаж</t>
  </si>
  <si>
    <t xml:space="preserve"> Кап. Ремонт Красноармейская ул.4-13</t>
  </si>
  <si>
    <t>Кап. ремонт Андреевская ул.</t>
  </si>
  <si>
    <t>Кап. ремонт Питающего кабеля в пункте питания:пр.Народного Ополчения,д.67</t>
  </si>
  <si>
    <r>
      <t xml:space="preserve">ОАО Ленэнерго сообщило о выполнении  ТУ со своей стороны. Подрядчик не предоставил в СПб ГУП "Ленсвет": </t>
    </r>
    <r>
      <rPr>
        <b/>
        <sz val="8"/>
        <rFont val="Times New Roman"/>
        <family val="1"/>
      </rPr>
      <t>1</t>
    </r>
    <r>
      <rPr>
        <sz val="8"/>
        <rFont val="Times New Roman"/>
        <family val="1"/>
      </rPr>
      <t xml:space="preserve">. </t>
    </r>
    <r>
      <rPr>
        <i/>
        <sz val="8"/>
        <rFont val="Times New Roman"/>
        <family val="1"/>
      </rPr>
      <t>Допуск прибора учета</t>
    </r>
    <r>
      <rPr>
        <sz val="8"/>
        <rFont val="Times New Roman"/>
        <family val="1"/>
      </rPr>
      <t>;</t>
    </r>
    <r>
      <rPr>
        <b/>
        <sz val="8"/>
        <rFont val="Times New Roman"/>
        <family val="1"/>
      </rPr>
      <t xml:space="preserve"> 2.</t>
    </r>
    <r>
      <rPr>
        <sz val="8"/>
        <rFont val="Times New Roman"/>
        <family val="1"/>
      </rPr>
      <t xml:space="preserve"> </t>
    </r>
    <r>
      <rPr>
        <i/>
        <sz val="8"/>
        <rFont val="Times New Roman"/>
        <family val="1"/>
      </rPr>
      <t>Акт осмотра электроустановки;</t>
    </r>
    <r>
      <rPr>
        <b/>
        <sz val="8"/>
        <rFont val="Times New Roman"/>
        <family val="1"/>
      </rPr>
      <t xml:space="preserve"> 3.</t>
    </r>
    <r>
      <rPr>
        <sz val="8"/>
        <rFont val="Times New Roman"/>
        <family val="1"/>
      </rPr>
      <t xml:space="preserve"> </t>
    </r>
    <r>
      <rPr>
        <i/>
        <sz val="8"/>
        <rFont val="Times New Roman"/>
        <family val="1"/>
      </rPr>
      <t>Акт о выполнении ТУ</t>
    </r>
    <r>
      <rPr>
        <sz val="8"/>
        <rFont val="Times New Roman"/>
        <family val="1"/>
      </rPr>
      <t>. Замечания ОАО "Ленэнерго по осмотру электроустановки от 30.07.14 (заменить счетчик, не верно выполнена схема подключения узла учета). Повторная заявка в ОАО "Ленэнерго" от 20.08.14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Получен 04.09.14 Акт допуска прибора учета по двум адресам Комендантский пр., д.8 корп.2; Испытателей пр., д.28 корп.2. По адресу Гаккелевская ул., д.29 замечания (фазировка).</t>
    </r>
    <r>
      <rPr>
        <b/>
        <sz val="8"/>
        <rFont val="Times New Roman"/>
        <family val="1"/>
      </rPr>
      <t xml:space="preserve"> По словам подрядчика 23.09.14 замечания устранены, жем допуск прибора учета</t>
    </r>
  </si>
  <si>
    <r>
      <t xml:space="preserve">Подрядчик не предоставил в СПб ГУП "Ленсвет": </t>
    </r>
    <r>
      <rPr>
        <b/>
        <sz val="8"/>
        <rFont val="Times New Roman"/>
        <family val="1"/>
      </rPr>
      <t>1</t>
    </r>
    <r>
      <rPr>
        <sz val="8"/>
        <rFont val="Times New Roman"/>
        <family val="1"/>
      </rPr>
      <t xml:space="preserve">. </t>
    </r>
    <r>
      <rPr>
        <i/>
        <sz val="8"/>
        <rFont val="Times New Roman"/>
        <family val="1"/>
      </rPr>
      <t>Допуск прибора учета</t>
    </r>
    <r>
      <rPr>
        <sz val="8"/>
        <rFont val="Times New Roman"/>
        <family val="1"/>
      </rPr>
      <t xml:space="preserve">; </t>
    </r>
    <r>
      <rPr>
        <b/>
        <sz val="8"/>
        <rFont val="Times New Roman"/>
        <family val="1"/>
      </rPr>
      <t>2</t>
    </r>
    <r>
      <rPr>
        <sz val="8"/>
        <rFont val="Times New Roman"/>
        <family val="1"/>
      </rPr>
      <t xml:space="preserve">. </t>
    </r>
    <r>
      <rPr>
        <i/>
        <sz val="8"/>
        <rFont val="Times New Roman"/>
        <family val="1"/>
      </rPr>
      <t>Акт осмотра электроустановки;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3.</t>
    </r>
    <r>
      <rPr>
        <sz val="8"/>
        <rFont val="Times New Roman"/>
        <family val="1"/>
      </rPr>
      <t xml:space="preserve"> </t>
    </r>
    <r>
      <rPr>
        <i/>
        <sz val="8"/>
        <rFont val="Times New Roman"/>
        <family val="1"/>
      </rPr>
      <t xml:space="preserve">Акт о выполнении ТУ. </t>
    </r>
    <r>
      <rPr>
        <sz val="8"/>
        <rFont val="Times New Roman"/>
        <family val="1"/>
      </rPr>
      <t xml:space="preserve">(СМР не выполнены, не подписана исполнительная документации, заявка в Ленэнерго не подавалась). Подписана 29.07.14 уведомление в ОАО "Ленэнерго" на осмтр электроустановки. </t>
    </r>
    <r>
      <rPr>
        <b/>
        <sz val="8"/>
        <rFont val="Times New Roman"/>
        <family val="1"/>
      </rPr>
      <t>Осмотр планируется 19.08.14. Замечания по осмотру электроустановки.</t>
    </r>
  </si>
  <si>
    <t>Акт разграничения</t>
  </si>
  <si>
    <t>Доп мощность по пунктам питания 9-я Красноармейская ул., д.23; Егорова ул., д.27/15</t>
  </si>
  <si>
    <r>
      <t xml:space="preserve">Не выполнены ТУ со строны ОАО "Ленэнерго".  Письмо ОАО "Ленэнерго" от 28.11.13 № ЛЭ/16-20/2596 (2 квартал 2014, установка щитка СУ-94). .Подрядчик повторно направил в ОАО "Ленэнерго" Заявку о выполнении ТУ № ЦРКП/15/3699 от </t>
    </r>
    <r>
      <rPr>
        <b/>
        <sz val="8"/>
        <rFont val="Times New Roman"/>
        <family val="1"/>
      </rPr>
      <t xml:space="preserve">09.04.14. </t>
    </r>
    <r>
      <rPr>
        <sz val="8"/>
        <rFont val="Times New Roman"/>
        <family val="1"/>
      </rPr>
      <t>До настоящего времени Ленэнерго со своей стороны не выполненело ТУ (</t>
    </r>
    <r>
      <rPr>
        <i/>
        <sz val="8"/>
        <rFont val="Times New Roman"/>
        <family val="1"/>
      </rPr>
      <t>по устной информации</t>
    </r>
    <r>
      <rPr>
        <sz val="8"/>
        <rFont val="Times New Roman"/>
        <family val="1"/>
      </rPr>
      <t>). Повторно письмо в ОАО "Ленэнерго" об осмотре электроустановки от 05.08.14 . Получены 22.09.14 Допуск прибора учета</t>
    </r>
    <r>
      <rPr>
        <b/>
        <sz val="8"/>
        <rFont val="Times New Roman"/>
        <family val="1"/>
      </rPr>
      <t>. КС-14 подписаны 23.09.24 под гарантийное письмо.</t>
    </r>
  </si>
  <si>
    <r>
      <t>Работы не выполнены со стороны Ленэнерго по адресу</t>
    </r>
    <r>
      <rPr>
        <i/>
        <sz val="8"/>
        <rFont val="Times New Roman"/>
        <family val="1"/>
      </rPr>
      <t xml:space="preserve"> Наставников пр., д.19 </t>
    </r>
    <r>
      <rPr>
        <sz val="8"/>
        <rFont val="Times New Roman"/>
        <family val="1"/>
      </rPr>
      <t xml:space="preserve">Письмо ОАО Леэнерго № ЛЭ/16-20/20 от 14.01.2014 (3 квартал 2014 года, установка щитка СУ-94). Заявка в ОАО "Ленэнерго" о выполнении ТУ по адресу </t>
    </r>
    <r>
      <rPr>
        <i/>
        <sz val="8"/>
        <rFont val="Times New Roman"/>
        <family val="1"/>
      </rPr>
      <t xml:space="preserve">Ленская ул., д. 12 </t>
    </r>
    <r>
      <rPr>
        <sz val="8"/>
        <rFont val="Times New Roman"/>
        <family val="1"/>
      </rPr>
      <t xml:space="preserve"> от 07.05.14 Оформлен допуск прибора учета по адресу Ленская ул., д. 12.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Заявка от 25.07.14 (вх. № 41 84-021-1) в ОАО ПСК по адресу Ленская ул., д. 12. Нет Акта разграничения. Осмотр 04.08.14. Допуск прибора учета Наставников пр., д.19 от 01.08.14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АТП по Наставников пр., д.19  получен.</t>
    </r>
    <r>
      <rPr>
        <b/>
        <sz val="8"/>
        <rFont val="Times New Roman"/>
        <family val="1"/>
      </rPr>
      <t xml:space="preserve"> КС-14 подписал 29.08.14. </t>
    </r>
    <r>
      <rPr>
        <sz val="8"/>
        <rFont val="Times New Roman"/>
        <family val="1"/>
      </rPr>
      <t>Осмотр ПСК планируется на 10.09.14.</t>
    </r>
    <r>
      <rPr>
        <b/>
        <sz val="8"/>
        <rFont val="Times New Roman"/>
        <family val="1"/>
      </rPr>
      <t xml:space="preserve"> </t>
    </r>
    <r>
      <rPr>
        <b/>
        <sz val="8"/>
        <color indexed="10"/>
        <rFont val="Times New Roman"/>
        <family val="1"/>
      </rPr>
      <t xml:space="preserve">ДОГОВОР ЭНЕРГОСНАБЖЕНИЯ НЕ ЗАКЛЮЧЕН В СВЯЗИ С ОТСУТСТВИЕМ ПРАВОУСТАНАВЛИВАЮЩИХ ДОКУМЕНТОВ </t>
    </r>
    <r>
      <rPr>
        <b/>
        <sz val="8"/>
        <rFont val="Times New Roman"/>
        <family val="1"/>
      </rPr>
      <t xml:space="preserve">(письмо ПСК от 02.09.14) </t>
    </r>
    <r>
      <rPr>
        <sz val="8"/>
        <rFont val="Times New Roman"/>
        <family val="1"/>
      </rPr>
      <t>По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Ленской ул., д. 12 получено уведомление от 25.09.14.</t>
    </r>
    <r>
      <rPr>
        <b/>
        <sz val="8"/>
        <rFont val="Times New Roman"/>
        <family val="1"/>
      </rPr>
      <t xml:space="preserve"> НАРПЯЖЕНИЕ ПОДАНО Ленской ул., д. 12 от 25.09.14</t>
    </r>
  </si>
  <si>
    <r>
      <t xml:space="preserve">Подрядчик не предоставил в СПб ГУП "Ленсвет": 1. Допуск прибора учета; 2. Акт осмотра электроустановки; 3. Акт о выполнении ТУ. Документы оформляются по новой форме.  </t>
    </r>
    <r>
      <rPr>
        <b/>
        <sz val="8"/>
        <rFont val="Times New Roman"/>
        <family val="1"/>
      </rPr>
      <t xml:space="preserve">Письмо СПб ГУП "Ленсвет" о длительных сроках оформлении документации от 09.06.14 № 06-00/5230. </t>
    </r>
    <r>
      <rPr>
        <sz val="8"/>
        <color indexed="10"/>
        <rFont val="Times New Roman"/>
        <family val="1"/>
      </rPr>
      <t>Выдали АТП (на рассмторении).</t>
    </r>
    <r>
      <rPr>
        <sz val="8"/>
        <rFont val="Times New Roman"/>
        <family val="1"/>
      </rPr>
      <t xml:space="preserve"> Документы в ПСК от 16.07.14 </t>
    </r>
    <r>
      <rPr>
        <b/>
        <sz val="8"/>
        <rFont val="Times New Roman"/>
        <family val="1"/>
      </rPr>
      <t>Осмотр состоялся 31.07.14 ПОЛУЧЕНО УВЕДОМЛЕНИЕ</t>
    </r>
  </si>
  <si>
    <t>Наставников пр., д.42 (ТП 17802)</t>
  </si>
  <si>
    <t>Индустриальный пр., д .37 (ТП 17747)</t>
  </si>
  <si>
    <t>Гаккелевская ул., д.29 (ТП29462)</t>
  </si>
  <si>
    <t>Комендантский пр., д.8 корп.2 (ТП 29629)</t>
  </si>
  <si>
    <t>Испытателей пр., д.28 корп.2 (ТП 29474)</t>
  </si>
  <si>
    <t>Подвойского ул., д.15 (ТП 13561)</t>
  </si>
  <si>
    <t>Белышева  ул., д.4 (ТП 18564)</t>
  </si>
  <si>
    <t>Подвойского ул., д.10 (ТП 18562)</t>
  </si>
  <si>
    <t>Коллонтай ул., д.14 корп.2 (ТП 18526)</t>
  </si>
  <si>
    <t>Пятилеток пр., д.10 корп.1 (ТП 18521)</t>
  </si>
  <si>
    <t>Бадаева ул., д.7 (ТП 18514)</t>
  </si>
  <si>
    <t>Пятилеток пр., д.16 корп.1 (ТП18520)</t>
  </si>
  <si>
    <t>Наставников пр., д.19 (ТП  17882)</t>
  </si>
  <si>
    <t>Ленская ул., д.12 (ТП17766)</t>
  </si>
  <si>
    <t>Наставников пр., д.7 корп.1 (ТП 17854)</t>
  </si>
  <si>
    <t>Ленская ул., д.19 корп.2 (ТП 17865)</t>
  </si>
  <si>
    <t>Композиторов ул., д.33 корп.3 (ТП 9076)</t>
  </si>
  <si>
    <t>Симонова ул., д.10 (ТП 9079)</t>
  </si>
  <si>
    <t>Просвещения пр., д.22 корп.1 (ТП 9081)</t>
  </si>
  <si>
    <t>Симонова ул., д.3 (ТП 9093)</t>
  </si>
  <si>
    <t>Просвещения пр., д.32 корп.2 (ТП 9089)</t>
  </si>
  <si>
    <t>Шостаковича ул., д.3 корп.1 (ТП 9193)</t>
  </si>
  <si>
    <t>Просвещения пр., д.5 корп.1 (ТП 9100)</t>
  </si>
  <si>
    <t>Просвещения пр., д.7 корп.2 (ТП 9101)</t>
  </si>
  <si>
    <t>Композиторов ул., д.9 (ТП 9104)</t>
  </si>
  <si>
    <t>Композиторов ул., д.5 корп.1 (ТП 9109)</t>
  </si>
  <si>
    <t>Хошимина ул., д.11 корп.2 (ТП 9119)</t>
  </si>
  <si>
    <t>Энгельса пр., д.134 корп.1 (ТП 9123)</t>
  </si>
  <si>
    <t>Большевиков пр., д.18А (ТП 13503)</t>
  </si>
  <si>
    <t>Михайлова ул., д.8 (ТП 7789)</t>
  </si>
  <si>
    <t>Обуховской Обороны пр., д.149 (ТП 3070)</t>
  </si>
  <si>
    <t>Светодиодные светильники</t>
  </si>
  <si>
    <t xml:space="preserve">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</si>
</sst>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mmm/yyyy"/>
  </numFmts>
  <fonts count="5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Book Antiqua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8"/>
      <name val="Book Antiqua"/>
      <family val="1"/>
    </font>
    <font>
      <sz val="8"/>
      <color indexed="10"/>
      <name val="Times New Roman"/>
      <family val="1"/>
    </font>
    <font>
      <b/>
      <sz val="11"/>
      <name val="Times New Roman"/>
      <family val="1"/>
    </font>
    <font>
      <b/>
      <sz val="8"/>
      <color indexed="10"/>
      <name val="Times New Roman"/>
      <family val="1"/>
    </font>
    <font>
      <sz val="8"/>
      <color indexed="56"/>
      <name val="Times New Roman"/>
      <family val="1"/>
    </font>
    <font>
      <b/>
      <sz val="8"/>
      <color indexed="5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Book Antiqua"/>
      <family val="1"/>
    </font>
    <font>
      <sz val="8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3"/>
      <name val="Times New Roman"/>
      <family val="1"/>
    </font>
    <font>
      <sz val="8"/>
      <color theme="3"/>
      <name val="Book Antiqua"/>
      <family val="1"/>
    </font>
    <font>
      <sz val="8"/>
      <color rgb="FFFF0000"/>
      <name val="Times New Roman"/>
      <family val="1"/>
    </font>
    <font>
      <sz val="8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left" wrapText="1"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wrapText="1"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>
      <alignment vertical="center" wrapText="1"/>
    </xf>
    <xf numFmtId="0" fontId="3" fillId="0" borderId="13" xfId="0" applyNumberFormat="1" applyFont="1" applyFill="1" applyBorder="1" applyAlignment="1" applyProtection="1">
      <alignment vertical="center" wrapText="1"/>
      <protection/>
    </xf>
    <xf numFmtId="0" fontId="3" fillId="0" borderId="13" xfId="0" applyFont="1" applyFill="1" applyBorder="1" applyAlignment="1">
      <alignment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2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/>
    </xf>
    <xf numFmtId="0" fontId="1" fillId="34" borderId="10" xfId="0" applyNumberFormat="1" applyFont="1" applyFill="1" applyBorder="1" applyAlignment="1" applyProtection="1">
      <alignment vertical="center" wrapText="1"/>
      <protection locked="0"/>
    </xf>
    <xf numFmtId="0" fontId="2" fillId="33" borderId="11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 wrapText="1"/>
    </xf>
    <xf numFmtId="178" fontId="5" fillId="33" borderId="10" xfId="43" applyNumberFormat="1" applyFont="1" applyFill="1" applyBorder="1" applyAlignment="1" applyProtection="1">
      <alignment horizontal="left" vertical="center" wrapText="1"/>
      <protection locked="0"/>
    </xf>
    <xf numFmtId="178" fontId="5" fillId="33" borderId="10" xfId="43" applyNumberFormat="1" applyFont="1" applyFill="1" applyBorder="1" applyAlignment="1" applyProtection="1">
      <alignment horizontal="center" vertical="center" wrapText="1"/>
      <protection locked="0"/>
    </xf>
    <xf numFmtId="0" fontId="7" fillId="33" borderId="10" xfId="0" applyFont="1" applyFill="1" applyBorder="1" applyAlignment="1">
      <alignment horizontal="left" vertical="center"/>
    </xf>
    <xf numFmtId="0" fontId="7" fillId="33" borderId="14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horizontal="center" vertical="center"/>
    </xf>
    <xf numFmtId="14" fontId="5" fillId="35" borderId="17" xfId="0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center" vertical="center"/>
    </xf>
    <xf numFmtId="14" fontId="5" fillId="35" borderId="19" xfId="0" applyNumberFormat="1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 vertical="center"/>
    </xf>
    <xf numFmtId="14" fontId="5" fillId="35" borderId="21" xfId="0" applyNumberFormat="1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5" fillId="33" borderId="22" xfId="0" applyFont="1" applyFill="1" applyBorder="1" applyAlignment="1">
      <alignment horizontal="center" vertical="center" wrapText="1"/>
    </xf>
    <xf numFmtId="14" fontId="5" fillId="33" borderId="23" xfId="0" applyNumberFormat="1" applyFont="1" applyFill="1" applyBorder="1" applyAlignment="1">
      <alignment horizontal="center" vertical="center" wrapText="1"/>
    </xf>
    <xf numFmtId="3" fontId="5" fillId="33" borderId="11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24" xfId="0" applyFont="1" applyFill="1" applyBorder="1" applyAlignment="1">
      <alignment/>
    </xf>
    <xf numFmtId="0" fontId="4" fillId="33" borderId="14" xfId="0" applyFont="1" applyFill="1" applyBorder="1" applyAlignment="1">
      <alignment horizontal="left" vertical="center" wrapText="1"/>
    </xf>
    <xf numFmtId="0" fontId="5" fillId="36" borderId="25" xfId="0" applyFont="1" applyFill="1" applyBorder="1" applyAlignment="1">
      <alignment horizontal="center" vertical="center" wrapText="1"/>
    </xf>
    <xf numFmtId="14" fontId="5" fillId="36" borderId="26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27" xfId="0" applyFont="1" applyFill="1" applyBorder="1" applyAlignment="1">
      <alignment/>
    </xf>
    <xf numFmtId="0" fontId="9" fillId="36" borderId="28" xfId="0" applyFont="1" applyFill="1" applyBorder="1" applyAlignment="1">
      <alignment horizontal="left" vertical="center" wrapText="1"/>
    </xf>
    <xf numFmtId="0" fontId="2" fillId="35" borderId="2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wrapText="1"/>
    </xf>
    <xf numFmtId="0" fontId="1" fillId="33" borderId="24" xfId="0" applyFont="1" applyFill="1" applyBorder="1" applyAlignment="1">
      <alignment/>
    </xf>
    <xf numFmtId="0" fontId="5" fillId="33" borderId="30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1" fillId="33" borderId="15" xfId="0" applyFont="1" applyFill="1" applyBorder="1" applyAlignment="1">
      <alignment vertical="center"/>
    </xf>
    <xf numFmtId="0" fontId="1" fillId="33" borderId="0" xfId="0" applyFont="1" applyFill="1" applyAlignment="1">
      <alignment vertical="center"/>
    </xf>
    <xf numFmtId="0" fontId="4" fillId="33" borderId="14" xfId="0" applyFont="1" applyFill="1" applyBorder="1" applyAlignment="1">
      <alignment horizontal="left" vertical="center" wrapText="1"/>
    </xf>
    <xf numFmtId="0" fontId="5" fillId="37" borderId="25" xfId="0" applyFont="1" applyFill="1" applyBorder="1" applyAlignment="1">
      <alignment horizontal="center" vertical="center"/>
    </xf>
    <xf numFmtId="0" fontId="5" fillId="37" borderId="31" xfId="0" applyFont="1" applyFill="1" applyBorder="1" applyAlignment="1">
      <alignment vertical="center"/>
    </xf>
    <xf numFmtId="0" fontId="1" fillId="33" borderId="14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5" fillId="35" borderId="25" xfId="0" applyFont="1" applyFill="1" applyBorder="1" applyAlignment="1">
      <alignment horizontal="center" vertical="center"/>
    </xf>
    <xf numFmtId="0" fontId="5" fillId="35" borderId="31" xfId="0" applyFont="1" applyFill="1" applyBorder="1" applyAlignment="1">
      <alignment vertical="center"/>
    </xf>
    <xf numFmtId="0" fontId="5" fillId="35" borderId="25" xfId="0" applyFont="1" applyFill="1" applyBorder="1" applyAlignment="1">
      <alignment horizontal="center" vertical="center" wrapText="1"/>
    </xf>
    <xf numFmtId="14" fontId="5" fillId="35" borderId="26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7" fillId="36" borderId="32" xfId="0" applyFont="1" applyFill="1" applyBorder="1" applyAlignment="1">
      <alignment horizontal="center" vertical="center"/>
    </xf>
    <xf numFmtId="14" fontId="7" fillId="36" borderId="33" xfId="0" applyNumberFormat="1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 wrapText="1"/>
    </xf>
    <xf numFmtId="0" fontId="5" fillId="35" borderId="28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vertical="center"/>
    </xf>
    <xf numFmtId="0" fontId="5" fillId="33" borderId="14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vertical="center"/>
    </xf>
    <xf numFmtId="14" fontId="5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/>
    </xf>
    <xf numFmtId="14" fontId="7" fillId="35" borderId="17" xfId="0" applyNumberFormat="1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horizontal="center" vertical="center"/>
    </xf>
    <xf numFmtId="14" fontId="7" fillId="35" borderId="21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left" vertical="center" wrapText="1"/>
    </xf>
    <xf numFmtId="0" fontId="54" fillId="33" borderId="10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0" fontId="54" fillId="33" borderId="15" xfId="0" applyFont="1" applyFill="1" applyBorder="1" applyAlignment="1">
      <alignment horizontal="left" vertical="center"/>
    </xf>
    <xf numFmtId="0" fontId="55" fillId="33" borderId="15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left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178" fontId="5" fillId="33" borderId="15" xfId="43" applyNumberFormat="1" applyFont="1" applyFill="1" applyBorder="1" applyAlignment="1" applyProtection="1">
      <alignment horizontal="center" vertical="center" wrapText="1"/>
      <protection locked="0"/>
    </xf>
    <xf numFmtId="178" fontId="5" fillId="33" borderId="13" xfId="43" applyNumberFormat="1" applyFont="1" applyFill="1" applyBorder="1" applyAlignment="1" applyProtection="1">
      <alignment horizontal="center" vertical="center" wrapText="1"/>
      <protection locked="0"/>
    </xf>
    <xf numFmtId="178" fontId="5" fillId="33" borderId="12" xfId="43" applyNumberFormat="1" applyFont="1" applyFill="1" applyBorder="1" applyAlignment="1" applyProtection="1">
      <alignment horizontal="center" vertical="center" wrapText="1"/>
      <protection locked="0"/>
    </xf>
    <xf numFmtId="0" fontId="5" fillId="33" borderId="15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4" fillId="33" borderId="34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left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left" vertical="center" wrapText="1"/>
    </xf>
    <xf numFmtId="0" fontId="5" fillId="33" borderId="24" xfId="0" applyFont="1" applyFill="1" applyBorder="1" applyAlignment="1">
      <alignment wrapText="1"/>
    </xf>
    <xf numFmtId="0" fontId="56" fillId="36" borderId="15" xfId="0" applyFont="1" applyFill="1" applyBorder="1" applyAlignment="1">
      <alignment horizontal="left" vertical="center"/>
    </xf>
    <xf numFmtId="0" fontId="54" fillId="33" borderId="15" xfId="0" applyFont="1" applyFill="1" applyBorder="1" applyAlignment="1">
      <alignment horizontal="left" vertical="center"/>
    </xf>
    <xf numFmtId="0" fontId="1" fillId="38" borderId="10" xfId="0" applyFont="1" applyFill="1" applyBorder="1" applyAlignment="1">
      <alignment horizontal="left" vertical="center"/>
    </xf>
    <xf numFmtId="0" fontId="1" fillId="38" borderId="10" xfId="0" applyFont="1" applyFill="1" applyBorder="1" applyAlignment="1">
      <alignment horizontal="left" vertical="center" wrapText="1"/>
    </xf>
    <xf numFmtId="0" fontId="1" fillId="33" borderId="30" xfId="0" applyFont="1" applyFill="1" applyBorder="1" applyAlignment="1">
      <alignment/>
    </xf>
    <xf numFmtId="0" fontId="2" fillId="38" borderId="28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left" vertical="center" wrapText="1"/>
    </xf>
    <xf numFmtId="0" fontId="1" fillId="33" borderId="30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left" vertical="top" wrapText="1"/>
    </xf>
    <xf numFmtId="0" fontId="1" fillId="33" borderId="30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left" vertical="top" wrapText="1"/>
    </xf>
    <xf numFmtId="0" fontId="5" fillId="33" borderId="34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1" fillId="38" borderId="14" xfId="0" applyFont="1" applyFill="1" applyBorder="1" applyAlignment="1">
      <alignment horizontal="left" vertical="center" wrapText="1"/>
    </xf>
    <xf numFmtId="0" fontId="1" fillId="38" borderId="30" xfId="0" applyFont="1" applyFill="1" applyBorder="1" applyAlignment="1">
      <alignment horizontal="left" vertical="center" wrapText="1"/>
    </xf>
    <xf numFmtId="0" fontId="1" fillId="38" borderId="11" xfId="0" applyFont="1" applyFill="1" applyBorder="1" applyAlignment="1">
      <alignment horizontal="left" vertical="center" wrapText="1"/>
    </xf>
    <xf numFmtId="178" fontId="5" fillId="33" borderId="34" xfId="43" applyNumberFormat="1" applyFont="1" applyFill="1" applyBorder="1" applyAlignment="1" applyProtection="1">
      <alignment horizontal="center" vertical="center" wrapText="1"/>
      <protection locked="0"/>
    </xf>
    <xf numFmtId="178" fontId="5" fillId="33" borderId="27" xfId="43" applyNumberFormat="1" applyFont="1" applyFill="1" applyBorder="1" applyAlignment="1" applyProtection="1">
      <alignment horizontal="center" vertical="center" wrapText="1"/>
      <protection locked="0"/>
    </xf>
    <xf numFmtId="0" fontId="7" fillId="33" borderId="34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30" xfId="0" applyFont="1" applyFill="1" applyBorder="1" applyAlignment="1">
      <alignment horizontal="left" vertical="center" wrapText="1"/>
    </xf>
    <xf numFmtId="3" fontId="5" fillId="0" borderId="14" xfId="43" applyNumberFormat="1" applyFont="1" applyFill="1" applyBorder="1" applyAlignment="1" applyProtection="1">
      <alignment horizontal="center" vertical="center" wrapText="1"/>
      <protection locked="0"/>
    </xf>
    <xf numFmtId="3" fontId="5" fillId="0" borderId="11" xfId="43" applyNumberFormat="1" applyFont="1" applyFill="1" applyBorder="1" applyAlignment="1" applyProtection="1">
      <alignment horizontal="center" vertical="center" wrapText="1"/>
      <protection locked="0"/>
    </xf>
    <xf numFmtId="0" fontId="5" fillId="33" borderId="14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7" fillId="33" borderId="14" xfId="0" applyFont="1" applyFill="1" applyBorder="1" applyAlignment="1">
      <alignment horizontal="center" vertical="center"/>
    </xf>
    <xf numFmtId="0" fontId="57" fillId="33" borderId="30" xfId="0" applyFont="1" applyFill="1" applyBorder="1" applyAlignment="1">
      <alignment horizontal="center" vertical="center"/>
    </xf>
    <xf numFmtId="0" fontId="57" fillId="33" borderId="11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2"/>
  <sheetViews>
    <sheetView tabSelected="1" zoomScale="80" zoomScaleNormal="80" zoomScaleSheetLayoutView="100" workbookViewId="0" topLeftCell="A1">
      <selection activeCell="D86" sqref="D86"/>
    </sheetView>
  </sheetViews>
  <sheetFormatPr defaultColWidth="9.140625" defaultRowHeight="12.75"/>
  <cols>
    <col min="1" max="1" width="3.8515625" style="80" customWidth="1"/>
    <col min="2" max="2" width="39.28125" style="3" customWidth="1"/>
    <col min="3" max="3" width="25.140625" style="3" customWidth="1"/>
    <col min="4" max="4" width="22.28125" style="3" customWidth="1"/>
    <col min="5" max="5" width="11.421875" style="3" customWidth="1"/>
    <col min="6" max="6" width="10.140625" style="3" customWidth="1"/>
    <col min="7" max="7" width="10.140625" style="1" customWidth="1"/>
    <col min="8" max="8" width="20.7109375" style="85" customWidth="1"/>
    <col min="9" max="9" width="11.7109375" style="3" customWidth="1"/>
    <col min="10" max="10" width="13.421875" style="3" customWidth="1"/>
    <col min="11" max="11" width="35.421875" style="3" customWidth="1"/>
    <col min="12" max="12" width="14.8515625" style="104" customWidth="1"/>
    <col min="13" max="13" width="23.28125" style="104" customWidth="1"/>
    <col min="14" max="16384" width="9.140625" style="3" customWidth="1"/>
  </cols>
  <sheetData>
    <row r="1" spans="1:13" s="6" customFormat="1" ht="26.25" customHeight="1">
      <c r="A1" s="5"/>
      <c r="B1" s="5" t="s">
        <v>0</v>
      </c>
      <c r="C1" s="29" t="s">
        <v>26</v>
      </c>
      <c r="D1" s="29" t="s">
        <v>124</v>
      </c>
      <c r="E1" s="30" t="s">
        <v>123</v>
      </c>
      <c r="F1" s="122" t="s">
        <v>128</v>
      </c>
      <c r="G1" s="30" t="s">
        <v>216</v>
      </c>
      <c r="H1" s="129" t="s">
        <v>96</v>
      </c>
      <c r="I1" s="29" t="s">
        <v>136</v>
      </c>
      <c r="J1" s="31" t="s">
        <v>137</v>
      </c>
      <c r="K1" s="29" t="s">
        <v>22</v>
      </c>
      <c r="L1" s="77" t="s">
        <v>199</v>
      </c>
      <c r="M1" s="105" t="s">
        <v>200</v>
      </c>
    </row>
    <row r="2" spans="1:13" s="6" customFormat="1" ht="25.5" customHeight="1">
      <c r="A2" s="76">
        <v>1</v>
      </c>
      <c r="B2" s="2" t="s">
        <v>177</v>
      </c>
      <c r="C2" s="29"/>
      <c r="D2" s="29" t="s">
        <v>144</v>
      </c>
      <c r="E2" s="30"/>
      <c r="F2" s="122"/>
      <c r="G2" s="30"/>
      <c r="H2" s="121" t="s">
        <v>97</v>
      </c>
      <c r="I2" s="33">
        <v>51</v>
      </c>
      <c r="J2" s="86">
        <v>51</v>
      </c>
      <c r="K2" s="99" t="s">
        <v>144</v>
      </c>
      <c r="L2" s="77"/>
      <c r="M2" s="77" t="s">
        <v>72</v>
      </c>
    </row>
    <row r="3" spans="1:13" s="6" customFormat="1" ht="25.5" customHeight="1">
      <c r="A3" s="113">
        <v>1</v>
      </c>
      <c r="B3" s="2" t="s">
        <v>213</v>
      </c>
      <c r="C3" s="29"/>
      <c r="D3" s="29" t="s">
        <v>25</v>
      </c>
      <c r="E3" s="30"/>
      <c r="F3" s="122"/>
      <c r="G3" s="30"/>
      <c r="H3" s="121" t="s">
        <v>103</v>
      </c>
      <c r="I3" s="114"/>
      <c r="J3" s="115"/>
      <c r="K3" s="29" t="s">
        <v>25</v>
      </c>
      <c r="L3" s="77"/>
      <c r="M3" s="77" t="s">
        <v>72</v>
      </c>
    </row>
    <row r="4" spans="1:13" s="6" customFormat="1" ht="25.5" customHeight="1">
      <c r="A4" s="113">
        <v>2</v>
      </c>
      <c r="B4" s="2" t="s">
        <v>212</v>
      </c>
      <c r="C4" s="29"/>
      <c r="D4" s="29" t="s">
        <v>144</v>
      </c>
      <c r="E4" s="30"/>
      <c r="F4" s="122"/>
      <c r="G4" s="30"/>
      <c r="H4" s="121" t="s">
        <v>103</v>
      </c>
      <c r="I4" s="114"/>
      <c r="J4" s="115"/>
      <c r="K4" s="29" t="s">
        <v>144</v>
      </c>
      <c r="L4" s="77"/>
      <c r="M4" s="77" t="s">
        <v>72</v>
      </c>
    </row>
    <row r="5" spans="1:13" s="6" customFormat="1" ht="25.5" customHeight="1">
      <c r="A5" s="113">
        <v>3</v>
      </c>
      <c r="B5" s="118" t="s">
        <v>209</v>
      </c>
      <c r="C5" s="29"/>
      <c r="D5" s="29" t="s">
        <v>144</v>
      </c>
      <c r="E5" s="30"/>
      <c r="F5" s="122"/>
      <c r="G5" s="30"/>
      <c r="H5" s="121" t="s">
        <v>210</v>
      </c>
      <c r="I5" s="114"/>
      <c r="J5" s="115"/>
      <c r="K5" s="29" t="s">
        <v>144</v>
      </c>
      <c r="L5" s="77"/>
      <c r="M5" s="77" t="s">
        <v>72</v>
      </c>
    </row>
    <row r="6" spans="1:13" s="6" customFormat="1" ht="39" customHeight="1">
      <c r="A6" s="113">
        <v>4</v>
      </c>
      <c r="B6" s="2" t="s">
        <v>211</v>
      </c>
      <c r="C6" s="29"/>
      <c r="D6" s="29"/>
      <c r="E6" s="30"/>
      <c r="F6" s="122" t="s">
        <v>129</v>
      </c>
      <c r="G6" s="30" t="s">
        <v>129</v>
      </c>
      <c r="H6" s="121" t="s">
        <v>132</v>
      </c>
      <c r="I6" s="114"/>
      <c r="J6" s="115"/>
      <c r="K6" s="120" t="s">
        <v>217</v>
      </c>
      <c r="L6" s="77"/>
      <c r="M6" s="5" t="s">
        <v>129</v>
      </c>
    </row>
    <row r="7" spans="1:13" s="6" customFormat="1" ht="25.5" customHeight="1">
      <c r="A7" s="146">
        <v>5</v>
      </c>
      <c r="B7" s="143" t="s">
        <v>169</v>
      </c>
      <c r="C7" s="34" t="s">
        <v>187</v>
      </c>
      <c r="D7" s="29"/>
      <c r="E7" s="30"/>
      <c r="F7" s="123" t="s">
        <v>72</v>
      </c>
      <c r="G7" s="51" t="s">
        <v>129</v>
      </c>
      <c r="H7" s="149" t="s">
        <v>170</v>
      </c>
      <c r="I7" s="33"/>
      <c r="J7" s="86"/>
      <c r="K7" s="88" t="s">
        <v>193</v>
      </c>
      <c r="L7" s="77">
        <v>100</v>
      </c>
      <c r="M7" s="77" t="s">
        <v>72</v>
      </c>
    </row>
    <row r="8" spans="1:13" s="6" customFormat="1" ht="17.25" customHeight="1">
      <c r="A8" s="147"/>
      <c r="B8" s="144"/>
      <c r="C8" s="34" t="s">
        <v>188</v>
      </c>
      <c r="D8" s="29"/>
      <c r="E8" s="30"/>
      <c r="F8" s="123" t="s">
        <v>129</v>
      </c>
      <c r="G8" s="51" t="s">
        <v>129</v>
      </c>
      <c r="H8" s="150"/>
      <c r="I8" s="33"/>
      <c r="J8" s="87"/>
      <c r="K8" s="34" t="s">
        <v>191</v>
      </c>
      <c r="L8" s="77">
        <v>100</v>
      </c>
      <c r="M8" s="77" t="s">
        <v>72</v>
      </c>
    </row>
    <row r="9" spans="1:13" s="6" customFormat="1" ht="18" customHeight="1">
      <c r="A9" s="147"/>
      <c r="B9" s="144"/>
      <c r="C9" s="34" t="s">
        <v>189</v>
      </c>
      <c r="D9" s="29"/>
      <c r="E9" s="30"/>
      <c r="F9" s="123" t="s">
        <v>129</v>
      </c>
      <c r="G9" s="51" t="s">
        <v>129</v>
      </c>
      <c r="H9" s="150"/>
      <c r="I9" s="33"/>
      <c r="J9" s="87"/>
      <c r="K9" s="34" t="s">
        <v>192</v>
      </c>
      <c r="L9" s="77">
        <v>100</v>
      </c>
      <c r="M9" s="77" t="s">
        <v>72</v>
      </c>
    </row>
    <row r="10" spans="1:13" s="6" customFormat="1" ht="20.25">
      <c r="A10" s="148"/>
      <c r="B10" s="145"/>
      <c r="C10" s="34" t="s">
        <v>190</v>
      </c>
      <c r="D10" s="29"/>
      <c r="E10" s="30"/>
      <c r="F10" s="123" t="s">
        <v>129</v>
      </c>
      <c r="G10" s="51" t="s">
        <v>129</v>
      </c>
      <c r="H10" s="151"/>
      <c r="I10" s="33"/>
      <c r="J10" s="87"/>
      <c r="K10" s="88" t="s">
        <v>193</v>
      </c>
      <c r="L10" s="77">
        <v>100</v>
      </c>
      <c r="M10" s="77" t="s">
        <v>72</v>
      </c>
    </row>
    <row r="11" spans="1:13" s="6" customFormat="1" ht="26.25" customHeight="1">
      <c r="A11" s="146">
        <f>A7+1</f>
        <v>6</v>
      </c>
      <c r="B11" s="143" t="s">
        <v>171</v>
      </c>
      <c r="C11" s="34" t="s">
        <v>182</v>
      </c>
      <c r="D11" s="29"/>
      <c r="E11" s="30"/>
      <c r="F11" s="123" t="s">
        <v>129</v>
      </c>
      <c r="G11" s="51" t="s">
        <v>129</v>
      </c>
      <c r="H11" s="155" t="s">
        <v>172</v>
      </c>
      <c r="I11" s="33"/>
      <c r="J11" s="87"/>
      <c r="K11" s="112" t="s">
        <v>206</v>
      </c>
      <c r="L11" s="77">
        <v>100</v>
      </c>
      <c r="M11" s="77" t="s">
        <v>72</v>
      </c>
    </row>
    <row r="12" spans="1:13" s="6" customFormat="1" ht="19.5" customHeight="1">
      <c r="A12" s="147"/>
      <c r="B12" s="144"/>
      <c r="C12" s="34" t="s">
        <v>183</v>
      </c>
      <c r="D12" s="29" t="s">
        <v>25</v>
      </c>
      <c r="E12" s="30"/>
      <c r="F12" s="123" t="s">
        <v>72</v>
      </c>
      <c r="G12" s="51" t="s">
        <v>72</v>
      </c>
      <c r="H12" s="156"/>
      <c r="I12" s="33"/>
      <c r="J12" s="86"/>
      <c r="K12" s="29" t="s">
        <v>25</v>
      </c>
      <c r="L12" s="77">
        <v>100</v>
      </c>
      <c r="M12" s="77" t="s">
        <v>72</v>
      </c>
    </row>
    <row r="13" spans="1:13" s="6" customFormat="1" ht="21" customHeight="1">
      <c r="A13" s="147"/>
      <c r="B13" s="144"/>
      <c r="C13" s="34" t="s">
        <v>184</v>
      </c>
      <c r="D13" s="29" t="s">
        <v>25</v>
      </c>
      <c r="E13" s="30"/>
      <c r="F13" s="123" t="s">
        <v>72</v>
      </c>
      <c r="G13" s="51" t="s">
        <v>72</v>
      </c>
      <c r="H13" s="156"/>
      <c r="I13" s="33"/>
      <c r="J13" s="87"/>
      <c r="K13" s="29" t="s">
        <v>25</v>
      </c>
      <c r="L13" s="77">
        <v>100</v>
      </c>
      <c r="M13" s="77" t="s">
        <v>72</v>
      </c>
    </row>
    <row r="14" spans="1:13" s="6" customFormat="1" ht="28.5" customHeight="1">
      <c r="A14" s="147"/>
      <c r="B14" s="144"/>
      <c r="C14" s="34" t="s">
        <v>185</v>
      </c>
      <c r="D14" s="29" t="s">
        <v>25</v>
      </c>
      <c r="E14" s="30"/>
      <c r="F14" s="123" t="s">
        <v>72</v>
      </c>
      <c r="G14" s="51" t="s">
        <v>129</v>
      </c>
      <c r="H14" s="156"/>
      <c r="I14" s="33"/>
      <c r="J14" s="87"/>
      <c r="K14" s="94" t="s">
        <v>196</v>
      </c>
      <c r="L14" s="77">
        <v>100</v>
      </c>
      <c r="M14" s="77" t="s">
        <v>72</v>
      </c>
    </row>
    <row r="15" spans="1:13" s="6" customFormat="1" ht="36" customHeight="1">
      <c r="A15" s="148"/>
      <c r="B15" s="145"/>
      <c r="C15" s="34" t="s">
        <v>186</v>
      </c>
      <c r="D15" s="29"/>
      <c r="E15" s="30"/>
      <c r="F15" s="123" t="s">
        <v>72</v>
      </c>
      <c r="G15" s="51" t="s">
        <v>129</v>
      </c>
      <c r="H15" s="157"/>
      <c r="I15" s="33"/>
      <c r="J15" s="87"/>
      <c r="K15" s="88" t="s">
        <v>194</v>
      </c>
      <c r="L15" s="77">
        <v>100</v>
      </c>
      <c r="M15" s="77" t="s">
        <v>72</v>
      </c>
    </row>
    <row r="16" spans="1:13" s="6" customFormat="1" ht="20.25">
      <c r="A16" s="146">
        <f>A11+1</f>
        <v>7</v>
      </c>
      <c r="B16" s="143" t="s">
        <v>173</v>
      </c>
      <c r="C16" s="34" t="s">
        <v>178</v>
      </c>
      <c r="D16" s="29"/>
      <c r="E16" s="30"/>
      <c r="F16" s="123" t="s">
        <v>72</v>
      </c>
      <c r="G16" s="51" t="s">
        <v>129</v>
      </c>
      <c r="H16" s="149" t="s">
        <v>174</v>
      </c>
      <c r="I16" s="33"/>
      <c r="J16" s="86"/>
      <c r="K16" s="88" t="s">
        <v>194</v>
      </c>
      <c r="L16" s="77">
        <v>100</v>
      </c>
      <c r="M16" s="77" t="s">
        <v>72</v>
      </c>
    </row>
    <row r="17" spans="1:13" s="6" customFormat="1" ht="22.5" customHeight="1">
      <c r="A17" s="147"/>
      <c r="B17" s="144"/>
      <c r="C17" s="100" t="s">
        <v>179</v>
      </c>
      <c r="D17" s="29" t="s">
        <v>25</v>
      </c>
      <c r="E17" s="30"/>
      <c r="F17" s="123" t="s">
        <v>72</v>
      </c>
      <c r="G17" s="51" t="s">
        <v>72</v>
      </c>
      <c r="H17" s="150"/>
      <c r="I17" s="33"/>
      <c r="J17" s="87"/>
      <c r="K17" s="29" t="s">
        <v>25</v>
      </c>
      <c r="L17" s="77">
        <v>100</v>
      </c>
      <c r="M17" s="77" t="s">
        <v>72</v>
      </c>
    </row>
    <row r="18" spans="1:13" s="6" customFormat="1" ht="20.25">
      <c r="A18" s="147"/>
      <c r="B18" s="144"/>
      <c r="C18" s="100" t="s">
        <v>180</v>
      </c>
      <c r="D18" s="29"/>
      <c r="E18" s="30"/>
      <c r="F18" s="123" t="s">
        <v>72</v>
      </c>
      <c r="G18" s="51" t="s">
        <v>129</v>
      </c>
      <c r="H18" s="150"/>
      <c r="I18" s="33"/>
      <c r="J18" s="87"/>
      <c r="K18" s="88" t="s">
        <v>194</v>
      </c>
      <c r="L18" s="77">
        <v>100</v>
      </c>
      <c r="M18" s="77" t="s">
        <v>72</v>
      </c>
    </row>
    <row r="19" spans="1:13" s="6" customFormat="1" ht="20.25">
      <c r="A19" s="148"/>
      <c r="B19" s="145"/>
      <c r="C19" s="101" t="s">
        <v>181</v>
      </c>
      <c r="D19" s="29"/>
      <c r="E19" s="30"/>
      <c r="F19" s="123" t="s">
        <v>72</v>
      </c>
      <c r="G19" s="51" t="s">
        <v>129</v>
      </c>
      <c r="H19" s="151"/>
      <c r="I19" s="33"/>
      <c r="J19" s="87"/>
      <c r="K19" s="88" t="s">
        <v>194</v>
      </c>
      <c r="L19" s="77">
        <v>100</v>
      </c>
      <c r="M19" s="77" t="s">
        <v>72</v>
      </c>
    </row>
    <row r="20" spans="1:13" s="6" customFormat="1" ht="21" customHeight="1">
      <c r="A20" s="76">
        <f>A16+1</f>
        <v>8</v>
      </c>
      <c r="B20" s="4" t="s">
        <v>175</v>
      </c>
      <c r="C20" s="100"/>
      <c r="D20" s="29" t="s">
        <v>144</v>
      </c>
      <c r="E20" s="30"/>
      <c r="F20" s="122"/>
      <c r="G20" s="30"/>
      <c r="H20" s="130" t="s">
        <v>176</v>
      </c>
      <c r="I20" s="33">
        <v>20</v>
      </c>
      <c r="J20" s="86">
        <v>20</v>
      </c>
      <c r="K20" s="29" t="s">
        <v>144</v>
      </c>
      <c r="L20" s="77"/>
      <c r="M20" s="5" t="s">
        <v>72</v>
      </c>
    </row>
    <row r="21" spans="1:13" s="6" customFormat="1" ht="25.5" customHeight="1">
      <c r="A21" s="76">
        <f>A20+1</f>
        <v>9</v>
      </c>
      <c r="B21" s="7" t="s">
        <v>157</v>
      </c>
      <c r="C21" s="102"/>
      <c r="D21" s="29" t="s">
        <v>144</v>
      </c>
      <c r="E21" s="30"/>
      <c r="F21" s="122"/>
      <c r="G21" s="30"/>
      <c r="H21" s="121" t="s">
        <v>158</v>
      </c>
      <c r="I21" s="33">
        <v>22</v>
      </c>
      <c r="J21" s="32">
        <v>22</v>
      </c>
      <c r="K21" s="29" t="s">
        <v>144</v>
      </c>
      <c r="L21" s="77"/>
      <c r="M21" s="5" t="s">
        <v>72</v>
      </c>
    </row>
    <row r="22" spans="1:13" s="6" customFormat="1" ht="32.25" customHeight="1">
      <c r="A22" s="76">
        <f>A16+1</f>
        <v>8</v>
      </c>
      <c r="B22" s="4" t="s">
        <v>140</v>
      </c>
      <c r="C22" s="102"/>
      <c r="D22" s="29" t="s">
        <v>144</v>
      </c>
      <c r="E22" s="30"/>
      <c r="F22" s="122"/>
      <c r="G22" s="30"/>
      <c r="H22" s="121" t="s">
        <v>141</v>
      </c>
      <c r="I22" s="33">
        <v>28</v>
      </c>
      <c r="J22" s="32">
        <v>30</v>
      </c>
      <c r="K22" s="34" t="s">
        <v>144</v>
      </c>
      <c r="L22" s="77">
        <v>100</v>
      </c>
      <c r="M22" s="77" t="s">
        <v>72</v>
      </c>
    </row>
    <row r="23" spans="1:13" s="6" customFormat="1" ht="29.25" customHeight="1">
      <c r="A23" s="76">
        <f aca="true" t="shared" si="0" ref="A23:A80">A22+1</f>
        <v>9</v>
      </c>
      <c r="B23" s="4" t="s">
        <v>138</v>
      </c>
      <c r="C23" s="102"/>
      <c r="D23" s="29" t="s">
        <v>144</v>
      </c>
      <c r="E23" s="30"/>
      <c r="F23" s="122"/>
      <c r="G23" s="30"/>
      <c r="H23" s="121" t="s">
        <v>132</v>
      </c>
      <c r="I23" s="33">
        <v>215</v>
      </c>
      <c r="J23" s="32">
        <v>358</v>
      </c>
      <c r="K23" s="34" t="s">
        <v>144</v>
      </c>
      <c r="L23" s="77">
        <v>100</v>
      </c>
      <c r="M23" s="77" t="s">
        <v>72</v>
      </c>
    </row>
    <row r="24" spans="1:13" s="6" customFormat="1" ht="25.5" customHeight="1">
      <c r="A24" s="76">
        <f t="shared" si="0"/>
        <v>10</v>
      </c>
      <c r="B24" s="4" t="s">
        <v>139</v>
      </c>
      <c r="C24" s="100" t="s">
        <v>147</v>
      </c>
      <c r="D24" s="29"/>
      <c r="E24" s="30"/>
      <c r="F24" s="123" t="s">
        <v>129</v>
      </c>
      <c r="G24" s="51" t="s">
        <v>129</v>
      </c>
      <c r="H24" s="121" t="s">
        <v>132</v>
      </c>
      <c r="I24" s="33">
        <v>83</v>
      </c>
      <c r="J24" s="32">
        <v>86</v>
      </c>
      <c r="K24" s="65" t="s">
        <v>148</v>
      </c>
      <c r="L24" s="77">
        <v>45</v>
      </c>
      <c r="M24" s="5" t="s">
        <v>129</v>
      </c>
    </row>
    <row r="25" spans="1:13" s="6" customFormat="1" ht="36.75" customHeight="1">
      <c r="A25" s="76">
        <f t="shared" si="0"/>
        <v>11</v>
      </c>
      <c r="B25" s="2" t="s">
        <v>135</v>
      </c>
      <c r="C25" s="102"/>
      <c r="D25" s="29" t="s">
        <v>144</v>
      </c>
      <c r="E25" s="30"/>
      <c r="F25" s="122"/>
      <c r="G25" s="30"/>
      <c r="H25" s="130" t="s">
        <v>134</v>
      </c>
      <c r="I25" s="32">
        <v>19</v>
      </c>
      <c r="J25" s="32">
        <v>18</v>
      </c>
      <c r="K25" s="34" t="s">
        <v>144</v>
      </c>
      <c r="L25" s="77"/>
      <c r="M25" s="5"/>
    </row>
    <row r="26" spans="1:13" s="6" customFormat="1" ht="54" customHeight="1">
      <c r="A26" s="76">
        <f>A23+1</f>
        <v>10</v>
      </c>
      <c r="B26" s="27" t="s">
        <v>145</v>
      </c>
      <c r="C26" s="100" t="s">
        <v>146</v>
      </c>
      <c r="D26" s="29"/>
      <c r="E26" s="30"/>
      <c r="F26" s="122" t="s">
        <v>129</v>
      </c>
      <c r="G26" s="30" t="s">
        <v>129</v>
      </c>
      <c r="H26" s="130" t="s">
        <v>132</v>
      </c>
      <c r="I26" s="33">
        <v>85</v>
      </c>
      <c r="J26" s="33">
        <v>89</v>
      </c>
      <c r="K26" s="110" t="s">
        <v>201</v>
      </c>
      <c r="L26" s="77">
        <v>100</v>
      </c>
      <c r="M26" s="77" t="s">
        <v>129</v>
      </c>
    </row>
    <row r="27" spans="1:13" s="6" customFormat="1" ht="57" customHeight="1">
      <c r="A27" s="76">
        <f t="shared" si="0"/>
        <v>11</v>
      </c>
      <c r="B27" s="27" t="s">
        <v>133</v>
      </c>
      <c r="C27" s="100" t="s">
        <v>143</v>
      </c>
      <c r="D27" s="29" t="s">
        <v>72</v>
      </c>
      <c r="E27" s="30"/>
      <c r="F27" s="122" t="s">
        <v>72</v>
      </c>
      <c r="G27" s="30" t="s">
        <v>72</v>
      </c>
      <c r="H27" s="130" t="s">
        <v>134</v>
      </c>
      <c r="I27" s="32">
        <v>34</v>
      </c>
      <c r="J27" s="32">
        <v>74</v>
      </c>
      <c r="K27" s="81" t="s">
        <v>168</v>
      </c>
      <c r="L27" s="77">
        <v>100</v>
      </c>
      <c r="M27" s="77" t="s">
        <v>129</v>
      </c>
    </row>
    <row r="28" spans="1:13" s="6" customFormat="1" ht="59.25" customHeight="1">
      <c r="A28" s="76">
        <f t="shared" si="0"/>
        <v>12</v>
      </c>
      <c r="B28" s="84" t="s">
        <v>131</v>
      </c>
      <c r="C28" s="29"/>
      <c r="D28" s="29" t="s">
        <v>144</v>
      </c>
      <c r="E28" s="30"/>
      <c r="F28" s="122"/>
      <c r="G28" s="30"/>
      <c r="H28" s="121" t="s">
        <v>132</v>
      </c>
      <c r="I28" s="33">
        <v>36</v>
      </c>
      <c r="J28" s="33">
        <v>144</v>
      </c>
      <c r="K28" s="34" t="s">
        <v>144</v>
      </c>
      <c r="L28" s="77"/>
      <c r="M28" s="5"/>
    </row>
    <row r="29" spans="1:13" ht="54" customHeight="1">
      <c r="A29" s="76">
        <f t="shared" si="0"/>
        <v>13</v>
      </c>
      <c r="B29" s="143" t="s">
        <v>27</v>
      </c>
      <c r="C29" s="36" t="s">
        <v>221</v>
      </c>
      <c r="D29" s="36"/>
      <c r="E29" s="36"/>
      <c r="F29" s="124" t="s">
        <v>129</v>
      </c>
      <c r="G29" s="37" t="s">
        <v>129</v>
      </c>
      <c r="H29" s="163" t="s">
        <v>97</v>
      </c>
      <c r="I29" s="170">
        <v>185</v>
      </c>
      <c r="J29" s="170">
        <v>232</v>
      </c>
      <c r="K29" s="168" t="s">
        <v>218</v>
      </c>
      <c r="L29" s="77">
        <v>100</v>
      </c>
      <c r="M29" s="77" t="s">
        <v>129</v>
      </c>
    </row>
    <row r="30" spans="1:13" ht="93" customHeight="1">
      <c r="A30" s="76">
        <f t="shared" si="0"/>
        <v>14</v>
      </c>
      <c r="B30" s="145"/>
      <c r="C30" s="36" t="s">
        <v>222</v>
      </c>
      <c r="D30" s="36"/>
      <c r="E30" s="36"/>
      <c r="F30" s="124" t="s">
        <v>129</v>
      </c>
      <c r="G30" s="37" t="s">
        <v>129</v>
      </c>
      <c r="H30" s="164"/>
      <c r="I30" s="171"/>
      <c r="J30" s="171"/>
      <c r="K30" s="159"/>
      <c r="L30" s="77">
        <v>100</v>
      </c>
      <c r="M30" s="77" t="s">
        <v>129</v>
      </c>
    </row>
    <row r="31" spans="1:13" ht="68.25" customHeight="1">
      <c r="A31" s="76">
        <f t="shared" si="0"/>
        <v>15</v>
      </c>
      <c r="B31" s="160" t="s">
        <v>3</v>
      </c>
      <c r="C31" s="38" t="s">
        <v>223</v>
      </c>
      <c r="D31" s="38"/>
      <c r="E31" s="38"/>
      <c r="F31" s="124" t="s">
        <v>129</v>
      </c>
      <c r="G31" s="37" t="s">
        <v>129</v>
      </c>
      <c r="H31" s="165" t="s">
        <v>98</v>
      </c>
      <c r="I31" s="178">
        <v>233</v>
      </c>
      <c r="J31" s="178">
        <v>265</v>
      </c>
      <c r="K31" s="168" t="s">
        <v>214</v>
      </c>
      <c r="L31" s="77">
        <v>100</v>
      </c>
      <c r="M31" s="77" t="s">
        <v>129</v>
      </c>
    </row>
    <row r="32" spans="1:13" ht="58.5" customHeight="1">
      <c r="A32" s="76">
        <f t="shared" si="0"/>
        <v>16</v>
      </c>
      <c r="B32" s="161"/>
      <c r="C32" s="38" t="s">
        <v>224</v>
      </c>
      <c r="D32" s="38"/>
      <c r="E32" s="38"/>
      <c r="F32" s="124" t="s">
        <v>129</v>
      </c>
      <c r="G32" s="37" t="s">
        <v>129</v>
      </c>
      <c r="H32" s="166"/>
      <c r="I32" s="179"/>
      <c r="J32" s="179"/>
      <c r="K32" s="169"/>
      <c r="L32" s="77">
        <v>100</v>
      </c>
      <c r="M32" s="77" t="s">
        <v>129</v>
      </c>
    </row>
    <row r="33" spans="1:13" ht="43.5" customHeight="1">
      <c r="A33" s="76">
        <f t="shared" si="0"/>
        <v>17</v>
      </c>
      <c r="B33" s="162"/>
      <c r="C33" s="38" t="s">
        <v>225</v>
      </c>
      <c r="D33" s="38"/>
      <c r="E33" s="38"/>
      <c r="F33" s="124" t="s">
        <v>129</v>
      </c>
      <c r="G33" s="37" t="s">
        <v>129</v>
      </c>
      <c r="H33" s="167"/>
      <c r="I33" s="180"/>
      <c r="J33" s="180"/>
      <c r="K33" s="159"/>
      <c r="L33" s="77">
        <v>100</v>
      </c>
      <c r="M33" s="77" t="s">
        <v>129</v>
      </c>
    </row>
    <row r="34" spans="1:13" ht="22.5" customHeight="1">
      <c r="A34" s="76">
        <f t="shared" si="0"/>
        <v>18</v>
      </c>
      <c r="B34" s="152" t="s">
        <v>104</v>
      </c>
      <c r="C34" s="38" t="s">
        <v>226</v>
      </c>
      <c r="D34" s="38"/>
      <c r="E34" s="38"/>
      <c r="F34" s="124" t="s">
        <v>129</v>
      </c>
      <c r="G34" s="37" t="s">
        <v>129</v>
      </c>
      <c r="H34" s="165" t="s">
        <v>99</v>
      </c>
      <c r="I34" s="181">
        <v>247</v>
      </c>
      <c r="J34" s="181">
        <v>285</v>
      </c>
      <c r="K34" s="158" t="s">
        <v>203</v>
      </c>
      <c r="L34" s="77">
        <v>100</v>
      </c>
      <c r="M34" s="77" t="s">
        <v>129</v>
      </c>
    </row>
    <row r="35" spans="1:13" ht="29.25" customHeight="1">
      <c r="A35" s="76">
        <f t="shared" si="0"/>
        <v>19</v>
      </c>
      <c r="B35" s="153"/>
      <c r="C35" s="38" t="s">
        <v>227</v>
      </c>
      <c r="D35" s="38"/>
      <c r="E35" s="38"/>
      <c r="F35" s="124" t="s">
        <v>129</v>
      </c>
      <c r="G35" s="37" t="s">
        <v>129</v>
      </c>
      <c r="H35" s="166"/>
      <c r="I35" s="182"/>
      <c r="J35" s="182"/>
      <c r="K35" s="169"/>
      <c r="L35" s="77">
        <v>100</v>
      </c>
      <c r="M35" s="77" t="s">
        <v>129</v>
      </c>
    </row>
    <row r="36" spans="1:13" ht="80.25" customHeight="1">
      <c r="A36" s="76">
        <f t="shared" si="0"/>
        <v>20</v>
      </c>
      <c r="B36" s="154"/>
      <c r="C36" s="38" t="s">
        <v>228</v>
      </c>
      <c r="D36" s="38"/>
      <c r="E36" s="38"/>
      <c r="F36" s="124" t="s">
        <v>129</v>
      </c>
      <c r="G36" s="37" t="s">
        <v>129</v>
      </c>
      <c r="H36" s="167"/>
      <c r="I36" s="183"/>
      <c r="J36" s="183"/>
      <c r="K36" s="159"/>
      <c r="L36" s="77">
        <v>100</v>
      </c>
      <c r="M36" s="77" t="s">
        <v>129</v>
      </c>
    </row>
    <row r="37" spans="1:13" ht="24" customHeight="1">
      <c r="A37" s="76">
        <f t="shared" si="0"/>
        <v>21</v>
      </c>
      <c r="B37" s="143" t="s">
        <v>17</v>
      </c>
      <c r="C37" s="38" t="s">
        <v>229</v>
      </c>
      <c r="D37" s="38"/>
      <c r="E37" s="38"/>
      <c r="F37" s="124" t="s">
        <v>129</v>
      </c>
      <c r="G37" s="37" t="s">
        <v>129</v>
      </c>
      <c r="H37" s="165" t="s">
        <v>100</v>
      </c>
      <c r="I37" s="181">
        <v>379</v>
      </c>
      <c r="J37" s="181">
        <v>492</v>
      </c>
      <c r="K37" s="168" t="s">
        <v>215</v>
      </c>
      <c r="L37" s="77">
        <v>45</v>
      </c>
      <c r="M37" s="77" t="s">
        <v>129</v>
      </c>
    </row>
    <row r="38" spans="1:13" ht="24" customHeight="1">
      <c r="A38" s="76">
        <f t="shared" si="0"/>
        <v>22</v>
      </c>
      <c r="B38" s="144"/>
      <c r="C38" s="38" t="s">
        <v>230</v>
      </c>
      <c r="D38" s="38"/>
      <c r="E38" s="38"/>
      <c r="F38" s="124" t="s">
        <v>129</v>
      </c>
      <c r="G38" s="37" t="s">
        <v>129</v>
      </c>
      <c r="H38" s="166"/>
      <c r="I38" s="182"/>
      <c r="J38" s="182"/>
      <c r="K38" s="169"/>
      <c r="L38" s="77">
        <v>100</v>
      </c>
      <c r="M38" s="77" t="s">
        <v>129</v>
      </c>
    </row>
    <row r="39" spans="1:13" ht="21" customHeight="1">
      <c r="A39" s="76">
        <f t="shared" si="0"/>
        <v>23</v>
      </c>
      <c r="B39" s="144"/>
      <c r="C39" s="38" t="s">
        <v>231</v>
      </c>
      <c r="D39" s="38"/>
      <c r="E39" s="38"/>
      <c r="F39" s="124" t="s">
        <v>129</v>
      </c>
      <c r="G39" s="37" t="s">
        <v>129</v>
      </c>
      <c r="H39" s="166"/>
      <c r="I39" s="182"/>
      <c r="J39" s="182"/>
      <c r="K39" s="169"/>
      <c r="L39" s="77">
        <v>45</v>
      </c>
      <c r="M39" s="77" t="s">
        <v>129</v>
      </c>
    </row>
    <row r="40" spans="1:13" ht="90" customHeight="1" thickBot="1">
      <c r="A40" s="76">
        <f>A39+1</f>
        <v>24</v>
      </c>
      <c r="B40" s="145"/>
      <c r="C40" s="38" t="s">
        <v>232</v>
      </c>
      <c r="D40" s="39"/>
      <c r="E40" s="39"/>
      <c r="F40" s="124" t="s">
        <v>129</v>
      </c>
      <c r="G40" s="37" t="s">
        <v>129</v>
      </c>
      <c r="H40" s="167"/>
      <c r="I40" s="183"/>
      <c r="J40" s="183"/>
      <c r="K40" s="159"/>
      <c r="L40" s="77">
        <v>100</v>
      </c>
      <c r="M40" s="77" t="s">
        <v>129</v>
      </c>
    </row>
    <row r="41" spans="1:13" ht="162.75" customHeight="1">
      <c r="A41" s="76">
        <f t="shared" si="0"/>
        <v>25</v>
      </c>
      <c r="B41" s="160" t="s">
        <v>18</v>
      </c>
      <c r="C41" s="40" t="s">
        <v>233</v>
      </c>
      <c r="D41" s="42" t="s">
        <v>72</v>
      </c>
      <c r="E41" s="107">
        <v>41880</v>
      </c>
      <c r="F41" s="125" t="s">
        <v>72</v>
      </c>
      <c r="G41" s="37" t="s">
        <v>129</v>
      </c>
      <c r="H41" s="131" t="s">
        <v>132</v>
      </c>
      <c r="I41" s="172">
        <v>316</v>
      </c>
      <c r="J41" s="172">
        <v>444</v>
      </c>
      <c r="K41" s="158" t="s">
        <v>219</v>
      </c>
      <c r="L41" s="77">
        <v>100</v>
      </c>
      <c r="M41" s="77" t="s">
        <v>72</v>
      </c>
    </row>
    <row r="42" spans="1:13" ht="118.5" customHeight="1" thickBot="1">
      <c r="A42" s="76">
        <f t="shared" si="0"/>
        <v>26</v>
      </c>
      <c r="B42" s="162"/>
      <c r="C42" s="40" t="s">
        <v>234</v>
      </c>
      <c r="D42" s="95" t="s">
        <v>121</v>
      </c>
      <c r="E42" s="96">
        <v>41845</v>
      </c>
      <c r="F42" s="125" t="s">
        <v>72</v>
      </c>
      <c r="G42" s="37" t="s">
        <v>72</v>
      </c>
      <c r="H42" s="132"/>
      <c r="I42" s="174"/>
      <c r="J42" s="174"/>
      <c r="K42" s="159"/>
      <c r="L42" s="77">
        <v>100</v>
      </c>
      <c r="M42" s="77" t="s">
        <v>72</v>
      </c>
    </row>
    <row r="43" spans="1:13" ht="85.5" customHeight="1">
      <c r="A43" s="76">
        <f t="shared" si="0"/>
        <v>27</v>
      </c>
      <c r="B43" s="160" t="s">
        <v>19</v>
      </c>
      <c r="C43" s="40" t="s">
        <v>235</v>
      </c>
      <c r="D43" s="42" t="s">
        <v>72</v>
      </c>
      <c r="E43" s="107">
        <v>41880</v>
      </c>
      <c r="F43" s="125" t="s">
        <v>72</v>
      </c>
      <c r="G43" s="37" t="s">
        <v>129</v>
      </c>
      <c r="H43" s="165" t="s">
        <v>132</v>
      </c>
      <c r="I43" s="33">
        <v>316</v>
      </c>
      <c r="J43" s="33">
        <v>395</v>
      </c>
      <c r="K43" s="158" t="s">
        <v>202</v>
      </c>
      <c r="L43" s="77">
        <v>100</v>
      </c>
      <c r="M43" s="77" t="s">
        <v>72</v>
      </c>
    </row>
    <row r="44" spans="1:13" ht="65.25" customHeight="1" thickBot="1">
      <c r="A44" s="76">
        <f t="shared" si="0"/>
        <v>28</v>
      </c>
      <c r="B44" s="162"/>
      <c r="C44" s="40" t="s">
        <v>236</v>
      </c>
      <c r="D44" s="108" t="s">
        <v>72</v>
      </c>
      <c r="E44" s="109">
        <v>41880</v>
      </c>
      <c r="F44" s="125" t="s">
        <v>72</v>
      </c>
      <c r="G44" s="37" t="s">
        <v>129</v>
      </c>
      <c r="H44" s="167"/>
      <c r="I44" s="41"/>
      <c r="J44" s="41"/>
      <c r="K44" s="159"/>
      <c r="L44" s="77">
        <v>100</v>
      </c>
      <c r="M44" s="77" t="s">
        <v>72</v>
      </c>
    </row>
    <row r="45" spans="1:13" ht="20.25" customHeight="1">
      <c r="A45" s="76">
        <f t="shared" si="0"/>
        <v>29</v>
      </c>
      <c r="B45" s="143" t="s">
        <v>20</v>
      </c>
      <c r="C45" s="117" t="s">
        <v>237</v>
      </c>
      <c r="D45" s="42" t="s">
        <v>115</v>
      </c>
      <c r="E45" s="43">
        <v>41838</v>
      </c>
      <c r="F45" s="125" t="s">
        <v>72</v>
      </c>
      <c r="G45" s="37" t="s">
        <v>72</v>
      </c>
      <c r="H45" s="165" t="s">
        <v>132</v>
      </c>
      <c r="I45" s="172">
        <v>603</v>
      </c>
      <c r="J45" s="172">
        <v>795</v>
      </c>
      <c r="K45" s="168" t="s">
        <v>159</v>
      </c>
      <c r="L45" s="77">
        <v>100</v>
      </c>
      <c r="M45" s="77" t="s">
        <v>72</v>
      </c>
    </row>
    <row r="46" spans="1:13" ht="16.5" customHeight="1">
      <c r="A46" s="76">
        <f t="shared" si="0"/>
        <v>30</v>
      </c>
      <c r="B46" s="144"/>
      <c r="C46" s="116" t="s">
        <v>238</v>
      </c>
      <c r="D46" s="45" t="s">
        <v>116</v>
      </c>
      <c r="E46" s="46">
        <v>41838</v>
      </c>
      <c r="F46" s="125" t="s">
        <v>72</v>
      </c>
      <c r="G46" s="37" t="s">
        <v>72</v>
      </c>
      <c r="H46" s="166"/>
      <c r="I46" s="173"/>
      <c r="J46" s="173"/>
      <c r="K46" s="169"/>
      <c r="L46" s="77">
        <v>100</v>
      </c>
      <c r="M46" s="77" t="s">
        <v>72</v>
      </c>
    </row>
    <row r="47" spans="1:13" ht="15.75" customHeight="1">
      <c r="A47" s="76">
        <f t="shared" si="0"/>
        <v>31</v>
      </c>
      <c r="B47" s="144"/>
      <c r="C47" s="137" t="s">
        <v>239</v>
      </c>
      <c r="D47" s="45" t="s">
        <v>117</v>
      </c>
      <c r="E47" s="46">
        <v>41838</v>
      </c>
      <c r="F47" s="125" t="s">
        <v>72</v>
      </c>
      <c r="G47" s="37" t="s">
        <v>72</v>
      </c>
      <c r="H47" s="166"/>
      <c r="I47" s="173"/>
      <c r="J47" s="173"/>
      <c r="K47" s="169"/>
      <c r="L47" s="77">
        <v>100</v>
      </c>
      <c r="M47" s="77" t="s">
        <v>72</v>
      </c>
    </row>
    <row r="48" spans="1:13" ht="12.75">
      <c r="A48" s="76">
        <f t="shared" si="0"/>
        <v>32</v>
      </c>
      <c r="B48" s="144"/>
      <c r="C48" s="116" t="s">
        <v>240</v>
      </c>
      <c r="D48" s="45" t="s">
        <v>118</v>
      </c>
      <c r="E48" s="46">
        <v>41838</v>
      </c>
      <c r="F48" s="125" t="s">
        <v>72</v>
      </c>
      <c r="G48" s="37" t="s">
        <v>72</v>
      </c>
      <c r="H48" s="166"/>
      <c r="I48" s="173"/>
      <c r="J48" s="173"/>
      <c r="K48" s="169"/>
      <c r="L48" s="77">
        <v>100</v>
      </c>
      <c r="M48" s="77" t="s">
        <v>72</v>
      </c>
    </row>
    <row r="49" spans="1:13" ht="12.75">
      <c r="A49" s="76">
        <f t="shared" si="0"/>
        <v>33</v>
      </c>
      <c r="B49" s="144"/>
      <c r="C49" s="137" t="s">
        <v>241</v>
      </c>
      <c r="D49" s="45" t="s">
        <v>119</v>
      </c>
      <c r="E49" s="46">
        <v>41838</v>
      </c>
      <c r="F49" s="125" t="s">
        <v>72</v>
      </c>
      <c r="G49" s="37" t="s">
        <v>72</v>
      </c>
      <c r="H49" s="166"/>
      <c r="I49" s="173"/>
      <c r="J49" s="173"/>
      <c r="K49" s="169"/>
      <c r="L49" s="77">
        <v>100</v>
      </c>
      <c r="M49" s="77" t="s">
        <v>72</v>
      </c>
    </row>
    <row r="50" spans="1:13" ht="83.25" customHeight="1" thickBot="1">
      <c r="A50" s="76">
        <f t="shared" si="0"/>
        <v>34</v>
      </c>
      <c r="B50" s="145"/>
      <c r="C50" s="116" t="s">
        <v>242</v>
      </c>
      <c r="D50" s="47" t="s">
        <v>120</v>
      </c>
      <c r="E50" s="48">
        <v>41838</v>
      </c>
      <c r="F50" s="125" t="s">
        <v>72</v>
      </c>
      <c r="G50" s="37" t="s">
        <v>72</v>
      </c>
      <c r="H50" s="167"/>
      <c r="I50" s="174"/>
      <c r="J50" s="174"/>
      <c r="K50" s="159"/>
      <c r="L50" s="77">
        <v>100</v>
      </c>
      <c r="M50" s="77" t="s">
        <v>72</v>
      </c>
    </row>
    <row r="51" spans="1:13" ht="12.75">
      <c r="A51" s="76">
        <f t="shared" si="0"/>
        <v>35</v>
      </c>
      <c r="B51" s="143" t="s">
        <v>21</v>
      </c>
      <c r="C51" s="116" t="s">
        <v>243</v>
      </c>
      <c r="D51" s="49" t="s">
        <v>109</v>
      </c>
      <c r="E51" s="43">
        <v>41838</v>
      </c>
      <c r="F51" s="125" t="s">
        <v>72</v>
      </c>
      <c r="G51" s="37" t="s">
        <v>72</v>
      </c>
      <c r="H51" s="155" t="s">
        <v>132</v>
      </c>
      <c r="I51" s="172">
        <v>502</v>
      </c>
      <c r="J51" s="172">
        <v>605</v>
      </c>
      <c r="K51" s="158" t="s">
        <v>205</v>
      </c>
      <c r="L51" s="77">
        <v>100</v>
      </c>
      <c r="M51" s="77" t="s">
        <v>72</v>
      </c>
    </row>
    <row r="52" spans="1:13" ht="12.75">
      <c r="A52" s="76">
        <f t="shared" si="0"/>
        <v>36</v>
      </c>
      <c r="B52" s="144"/>
      <c r="C52" s="116" t="s">
        <v>244</v>
      </c>
      <c r="D52" s="45" t="s">
        <v>110</v>
      </c>
      <c r="E52" s="46">
        <v>41838</v>
      </c>
      <c r="F52" s="125" t="s">
        <v>72</v>
      </c>
      <c r="G52" s="37" t="s">
        <v>72</v>
      </c>
      <c r="H52" s="156"/>
      <c r="I52" s="173"/>
      <c r="J52" s="173"/>
      <c r="K52" s="169"/>
      <c r="L52" s="77">
        <v>100</v>
      </c>
      <c r="M52" s="77" t="s">
        <v>72</v>
      </c>
    </row>
    <row r="53" spans="1:13" ht="12.75">
      <c r="A53" s="76">
        <f t="shared" si="0"/>
        <v>37</v>
      </c>
      <c r="B53" s="144"/>
      <c r="C53" s="117" t="s">
        <v>245</v>
      </c>
      <c r="D53" s="45" t="s">
        <v>111</v>
      </c>
      <c r="E53" s="46">
        <v>41838</v>
      </c>
      <c r="F53" s="125" t="s">
        <v>72</v>
      </c>
      <c r="G53" s="37" t="s">
        <v>72</v>
      </c>
      <c r="H53" s="156"/>
      <c r="I53" s="173"/>
      <c r="J53" s="173"/>
      <c r="K53" s="169"/>
      <c r="L53" s="77">
        <v>100</v>
      </c>
      <c r="M53" s="77" t="s">
        <v>72</v>
      </c>
    </row>
    <row r="54" spans="1:13" ht="21" customHeight="1">
      <c r="A54" s="76">
        <f t="shared" si="0"/>
        <v>38</v>
      </c>
      <c r="B54" s="144"/>
      <c r="C54" s="138" t="s">
        <v>246</v>
      </c>
      <c r="D54" s="45" t="s">
        <v>113</v>
      </c>
      <c r="E54" s="46">
        <v>41838</v>
      </c>
      <c r="F54" s="125" t="s">
        <v>72</v>
      </c>
      <c r="G54" s="37" t="s">
        <v>72</v>
      </c>
      <c r="H54" s="156"/>
      <c r="I54" s="173"/>
      <c r="J54" s="173"/>
      <c r="K54" s="169"/>
      <c r="L54" s="77">
        <v>100</v>
      </c>
      <c r="M54" s="77" t="s">
        <v>72</v>
      </c>
    </row>
    <row r="55" spans="1:13" ht="30" customHeight="1">
      <c r="A55" s="76">
        <f t="shared" si="0"/>
        <v>39</v>
      </c>
      <c r="B55" s="144"/>
      <c r="C55" s="138" t="s">
        <v>247</v>
      </c>
      <c r="D55" s="45" t="s">
        <v>112</v>
      </c>
      <c r="E55" s="46">
        <v>41838</v>
      </c>
      <c r="F55" s="125" t="s">
        <v>72</v>
      </c>
      <c r="G55" s="37" t="s">
        <v>72</v>
      </c>
      <c r="H55" s="156"/>
      <c r="I55" s="173"/>
      <c r="J55" s="173"/>
      <c r="K55" s="169"/>
      <c r="L55" s="77">
        <v>100</v>
      </c>
      <c r="M55" s="77" t="s">
        <v>72</v>
      </c>
    </row>
    <row r="56" spans="1:13" ht="53.25" customHeight="1" thickBot="1">
      <c r="A56" s="76">
        <f t="shared" si="0"/>
        <v>40</v>
      </c>
      <c r="B56" s="145"/>
      <c r="C56" s="138" t="s">
        <v>248</v>
      </c>
      <c r="D56" s="47" t="s">
        <v>114</v>
      </c>
      <c r="E56" s="48">
        <v>41838</v>
      </c>
      <c r="F56" s="125" t="s">
        <v>72</v>
      </c>
      <c r="G56" s="37" t="s">
        <v>72</v>
      </c>
      <c r="H56" s="157"/>
      <c r="I56" s="174"/>
      <c r="J56" s="174"/>
      <c r="K56" s="159"/>
      <c r="L56" s="77">
        <v>100</v>
      </c>
      <c r="M56" s="77" t="s">
        <v>72</v>
      </c>
    </row>
    <row r="57" spans="1:13" ht="54" customHeight="1" thickBot="1">
      <c r="A57" s="76">
        <f t="shared" si="0"/>
        <v>41</v>
      </c>
      <c r="B57" s="139" t="s">
        <v>108</v>
      </c>
      <c r="C57" s="44" t="s">
        <v>249</v>
      </c>
      <c r="D57" s="90" t="s">
        <v>151</v>
      </c>
      <c r="E57" s="91" t="s">
        <v>150</v>
      </c>
      <c r="F57" s="125" t="s">
        <v>72</v>
      </c>
      <c r="G57" s="37" t="s">
        <v>129</v>
      </c>
      <c r="H57" s="130" t="s">
        <v>132</v>
      </c>
      <c r="I57" s="51">
        <v>196</v>
      </c>
      <c r="J57" s="51">
        <v>196</v>
      </c>
      <c r="K57" s="54" t="s">
        <v>197</v>
      </c>
      <c r="L57" s="77">
        <v>100</v>
      </c>
      <c r="M57" s="77" t="s">
        <v>72</v>
      </c>
    </row>
    <row r="58" spans="1:13" ht="24.75" customHeight="1" thickBot="1">
      <c r="A58" s="77">
        <f t="shared" si="0"/>
        <v>42</v>
      </c>
      <c r="B58" s="24" t="s">
        <v>4</v>
      </c>
      <c r="C58" s="53"/>
      <c r="D58" s="97"/>
      <c r="E58" s="97"/>
      <c r="F58" s="124" t="s">
        <v>129</v>
      </c>
      <c r="G58" s="37"/>
      <c r="H58" s="133"/>
      <c r="I58" s="53"/>
      <c r="J58" s="53"/>
      <c r="K58" s="53" t="s">
        <v>24</v>
      </c>
      <c r="L58" s="77"/>
      <c r="M58" s="77"/>
    </row>
    <row r="59" spans="1:13" ht="118.5" customHeight="1" thickBot="1">
      <c r="A59" s="76">
        <f t="shared" si="0"/>
        <v>43</v>
      </c>
      <c r="B59" s="140" t="s">
        <v>6</v>
      </c>
      <c r="C59" s="55" t="s">
        <v>250</v>
      </c>
      <c r="D59" s="98" t="s">
        <v>152</v>
      </c>
      <c r="E59" s="93">
        <v>41862</v>
      </c>
      <c r="F59" s="125" t="s">
        <v>72</v>
      </c>
      <c r="G59" s="37" t="s">
        <v>129</v>
      </c>
      <c r="H59" s="131" t="s">
        <v>132</v>
      </c>
      <c r="I59" s="35">
        <v>43</v>
      </c>
      <c r="J59" s="35">
        <v>43</v>
      </c>
      <c r="K59" s="53" t="s">
        <v>195</v>
      </c>
      <c r="L59" s="77">
        <v>100</v>
      </c>
      <c r="M59" s="77" t="s">
        <v>72</v>
      </c>
    </row>
    <row r="60" spans="1:13" ht="114" customHeight="1" thickBot="1">
      <c r="A60" s="76">
        <f t="shared" si="0"/>
        <v>44</v>
      </c>
      <c r="B60" s="140" t="s">
        <v>5</v>
      </c>
      <c r="C60" s="55" t="s">
        <v>251</v>
      </c>
      <c r="D60" s="66" t="s">
        <v>122</v>
      </c>
      <c r="E60" s="67">
        <v>41845</v>
      </c>
      <c r="F60" s="125" t="s">
        <v>72</v>
      </c>
      <c r="G60" s="37" t="s">
        <v>129</v>
      </c>
      <c r="H60" s="134"/>
      <c r="I60" s="35">
        <v>103</v>
      </c>
      <c r="J60" s="35">
        <v>103</v>
      </c>
      <c r="K60" s="111" t="s">
        <v>208</v>
      </c>
      <c r="L60" s="77">
        <v>100</v>
      </c>
      <c r="M60" s="77" t="s">
        <v>72</v>
      </c>
    </row>
    <row r="61" spans="1:13" ht="30.75" customHeight="1" thickBot="1">
      <c r="A61" s="76">
        <f t="shared" si="0"/>
        <v>45</v>
      </c>
      <c r="B61" s="143" t="s">
        <v>39</v>
      </c>
      <c r="C61" s="54" t="s">
        <v>2</v>
      </c>
      <c r="D61" s="89"/>
      <c r="E61" s="89"/>
      <c r="F61" s="124" t="s">
        <v>129</v>
      </c>
      <c r="G61" s="37"/>
      <c r="H61" s="165" t="s">
        <v>132</v>
      </c>
      <c r="I61" s="184">
        <v>74</v>
      </c>
      <c r="J61" s="184">
        <v>80</v>
      </c>
      <c r="K61" s="56" t="s">
        <v>25</v>
      </c>
      <c r="L61" s="77">
        <v>100</v>
      </c>
      <c r="M61" s="77" t="s">
        <v>72</v>
      </c>
    </row>
    <row r="62" spans="1:13" ht="132" customHeight="1" thickBot="1">
      <c r="A62" s="76">
        <f t="shared" si="0"/>
        <v>46</v>
      </c>
      <c r="B62" s="145"/>
      <c r="C62" s="55" t="s">
        <v>40</v>
      </c>
      <c r="D62" s="92" t="s">
        <v>153</v>
      </c>
      <c r="E62" s="93">
        <v>41951</v>
      </c>
      <c r="F62" s="125" t="s">
        <v>72</v>
      </c>
      <c r="G62" s="37" t="s">
        <v>72</v>
      </c>
      <c r="H62" s="167"/>
      <c r="I62" s="185"/>
      <c r="J62" s="185"/>
      <c r="K62" s="54" t="s">
        <v>160</v>
      </c>
      <c r="L62" s="77">
        <v>100</v>
      </c>
      <c r="M62" s="77" t="s">
        <v>72</v>
      </c>
    </row>
    <row r="63" spans="1:13" ht="41.25" customHeight="1" thickBot="1">
      <c r="A63" s="76">
        <f t="shared" si="0"/>
        <v>47</v>
      </c>
      <c r="B63" s="28" t="s">
        <v>154</v>
      </c>
      <c r="C63" s="55"/>
      <c r="D63" s="57"/>
      <c r="E63" s="58"/>
      <c r="F63" s="126"/>
      <c r="G63" s="37"/>
      <c r="H63" s="132"/>
      <c r="I63" s="59">
        <f>I22+I23+I24+I25+I26+I27+I28+I29+I31+I34+I37+I41+I43+I45+I51+I57+I59+I60+I61+I21+I20+I2</f>
        <v>3790</v>
      </c>
      <c r="J63" s="59">
        <f>J22+J23+J24+J25+J26+J27+J28+J29+J31+J34+J37+J41+J43+J45+J51+J57+J59+J60+J61+J21+J20+J2</f>
        <v>4827</v>
      </c>
      <c r="K63" s="54"/>
      <c r="L63" s="77"/>
      <c r="M63" s="77"/>
    </row>
    <row r="64" spans="1:13" ht="139.5" customHeight="1" thickBot="1">
      <c r="A64" s="76">
        <f t="shared" si="0"/>
        <v>48</v>
      </c>
      <c r="B64" s="8" t="s">
        <v>7</v>
      </c>
      <c r="C64" s="55" t="s">
        <v>30</v>
      </c>
      <c r="D64" s="66" t="s">
        <v>127</v>
      </c>
      <c r="E64" s="67">
        <v>41836</v>
      </c>
      <c r="F64" s="125" t="s">
        <v>72</v>
      </c>
      <c r="G64" s="37" t="s">
        <v>72</v>
      </c>
      <c r="H64" s="130" t="s">
        <v>101</v>
      </c>
      <c r="I64" s="51">
        <v>2</v>
      </c>
      <c r="J64" s="51">
        <v>677</v>
      </c>
      <c r="K64" s="61" t="s">
        <v>207</v>
      </c>
      <c r="L64" s="77">
        <v>100</v>
      </c>
      <c r="M64" s="77" t="s">
        <v>72</v>
      </c>
    </row>
    <row r="65" spans="1:13" ht="104.25" customHeight="1">
      <c r="A65" s="76">
        <f t="shared" si="0"/>
        <v>49</v>
      </c>
      <c r="B65" s="4" t="s">
        <v>8</v>
      </c>
      <c r="C65" s="50" t="s">
        <v>31</v>
      </c>
      <c r="D65" s="41"/>
      <c r="E65" s="41"/>
      <c r="F65" s="124" t="s">
        <v>129</v>
      </c>
      <c r="G65" s="37" t="s">
        <v>129</v>
      </c>
      <c r="H65" s="130" t="s">
        <v>101</v>
      </c>
      <c r="I65" s="60" t="s">
        <v>142</v>
      </c>
      <c r="J65" s="60">
        <v>705</v>
      </c>
      <c r="K65" s="61" t="s">
        <v>161</v>
      </c>
      <c r="L65" s="77">
        <v>60</v>
      </c>
      <c r="M65" s="77" t="s">
        <v>129</v>
      </c>
    </row>
    <row r="66" spans="1:13" ht="39.75" thickBot="1">
      <c r="A66" s="76">
        <f t="shared" si="0"/>
        <v>50</v>
      </c>
      <c r="B66" s="25" t="s">
        <v>9</v>
      </c>
      <c r="C66" s="54"/>
      <c r="D66" s="32"/>
      <c r="E66" s="32"/>
      <c r="F66" s="124" t="s">
        <v>129</v>
      </c>
      <c r="G66" s="37"/>
      <c r="H66" s="130" t="s">
        <v>101</v>
      </c>
      <c r="I66" s="35"/>
      <c r="J66" s="35">
        <v>600</v>
      </c>
      <c r="K66" s="54" t="s">
        <v>16</v>
      </c>
      <c r="L66" s="77"/>
      <c r="M66" s="77"/>
    </row>
    <row r="67" spans="1:13" ht="144.75" customHeight="1" thickBot="1">
      <c r="A67" s="76">
        <f t="shared" si="0"/>
        <v>51</v>
      </c>
      <c r="B67" s="4" t="s">
        <v>10</v>
      </c>
      <c r="C67" s="55" t="s">
        <v>29</v>
      </c>
      <c r="D67" s="66" t="s">
        <v>126</v>
      </c>
      <c r="E67" s="67">
        <v>41836</v>
      </c>
      <c r="F67" s="125" t="s">
        <v>72</v>
      </c>
      <c r="G67" s="37" t="s">
        <v>72</v>
      </c>
      <c r="H67" s="130" t="s">
        <v>102</v>
      </c>
      <c r="I67" s="51">
        <v>2</v>
      </c>
      <c r="J67" s="51">
        <v>30</v>
      </c>
      <c r="K67" s="54" t="s">
        <v>220</v>
      </c>
      <c r="L67" s="77">
        <v>100</v>
      </c>
      <c r="M67" s="77" t="s">
        <v>72</v>
      </c>
    </row>
    <row r="68" spans="1:13" ht="30" customHeight="1">
      <c r="A68" s="76">
        <f t="shared" si="0"/>
        <v>52</v>
      </c>
      <c r="B68" s="143" t="s">
        <v>34</v>
      </c>
      <c r="C68" s="50" t="s">
        <v>105</v>
      </c>
      <c r="D68" s="119" t="s">
        <v>72</v>
      </c>
      <c r="E68" s="41"/>
      <c r="F68" s="124" t="s">
        <v>72</v>
      </c>
      <c r="G68" s="37" t="s">
        <v>129</v>
      </c>
      <c r="H68" s="155" t="s">
        <v>102</v>
      </c>
      <c r="I68" s="172" t="s">
        <v>142</v>
      </c>
      <c r="J68" s="172">
        <v>1905</v>
      </c>
      <c r="K68" s="168" t="s">
        <v>162</v>
      </c>
      <c r="L68" s="77">
        <v>100</v>
      </c>
      <c r="M68" s="77" t="s">
        <v>72</v>
      </c>
    </row>
    <row r="69" spans="1:13" ht="39" customHeight="1">
      <c r="A69" s="76">
        <f t="shared" si="0"/>
        <v>53</v>
      </c>
      <c r="B69" s="144"/>
      <c r="C69" s="54" t="s">
        <v>32</v>
      </c>
      <c r="D69" s="35"/>
      <c r="E69" s="35"/>
      <c r="F69" s="124" t="s">
        <v>129</v>
      </c>
      <c r="G69" s="37" t="s">
        <v>129</v>
      </c>
      <c r="H69" s="156"/>
      <c r="I69" s="173"/>
      <c r="J69" s="173"/>
      <c r="K69" s="169"/>
      <c r="L69" s="77">
        <v>45</v>
      </c>
      <c r="M69" s="77"/>
    </row>
    <row r="70" spans="1:13" ht="48" customHeight="1">
      <c r="A70" s="76">
        <f t="shared" si="0"/>
        <v>54</v>
      </c>
      <c r="B70" s="145"/>
      <c r="C70" s="50" t="s">
        <v>33</v>
      </c>
      <c r="D70" s="51" t="s">
        <v>72</v>
      </c>
      <c r="E70" s="103">
        <v>41887</v>
      </c>
      <c r="F70" s="124" t="s">
        <v>72</v>
      </c>
      <c r="G70" s="37" t="s">
        <v>72</v>
      </c>
      <c r="H70" s="157"/>
      <c r="I70" s="174"/>
      <c r="J70" s="174"/>
      <c r="K70" s="159"/>
      <c r="L70" s="77">
        <v>100</v>
      </c>
      <c r="M70" s="77" t="s">
        <v>72</v>
      </c>
    </row>
    <row r="71" spans="1:13" ht="18" customHeight="1">
      <c r="A71" s="76">
        <f>A70+1</f>
        <v>55</v>
      </c>
      <c r="B71" s="143" t="s">
        <v>11</v>
      </c>
      <c r="C71" s="50" t="s">
        <v>35</v>
      </c>
      <c r="D71" s="51"/>
      <c r="E71" s="51"/>
      <c r="F71" s="124" t="s">
        <v>129</v>
      </c>
      <c r="G71" s="37" t="s">
        <v>129</v>
      </c>
      <c r="H71" s="155" t="s">
        <v>102</v>
      </c>
      <c r="I71" s="172" t="s">
        <v>142</v>
      </c>
      <c r="J71" s="175">
        <v>1431</v>
      </c>
      <c r="K71" s="168" t="s">
        <v>163</v>
      </c>
      <c r="L71" s="77">
        <v>100</v>
      </c>
      <c r="M71" s="77" t="s">
        <v>129</v>
      </c>
    </row>
    <row r="72" spans="1:13" ht="21.75" customHeight="1">
      <c r="A72" s="76">
        <f t="shared" si="0"/>
        <v>56</v>
      </c>
      <c r="B72" s="144"/>
      <c r="C72" s="50" t="s">
        <v>36</v>
      </c>
      <c r="D72" s="51"/>
      <c r="E72" s="51"/>
      <c r="F72" s="124" t="s">
        <v>129</v>
      </c>
      <c r="G72" s="37" t="s">
        <v>129</v>
      </c>
      <c r="H72" s="156"/>
      <c r="I72" s="173"/>
      <c r="J72" s="176"/>
      <c r="K72" s="169"/>
      <c r="L72" s="77">
        <v>0</v>
      </c>
      <c r="M72" s="77" t="s">
        <v>129</v>
      </c>
    </row>
    <row r="73" spans="1:13" ht="24.75" customHeight="1">
      <c r="A73" s="76">
        <f t="shared" si="0"/>
        <v>57</v>
      </c>
      <c r="B73" s="144"/>
      <c r="C73" s="54" t="s">
        <v>164</v>
      </c>
      <c r="D73" s="51"/>
      <c r="E73" s="51"/>
      <c r="F73" s="124" t="s">
        <v>129</v>
      </c>
      <c r="G73" s="37" t="s">
        <v>129</v>
      </c>
      <c r="H73" s="156"/>
      <c r="I73" s="173"/>
      <c r="J73" s="176"/>
      <c r="K73" s="169"/>
      <c r="L73" s="77">
        <v>0</v>
      </c>
      <c r="M73" s="77" t="s">
        <v>129</v>
      </c>
    </row>
    <row r="74" spans="1:13" ht="21" customHeight="1">
      <c r="A74" s="76">
        <f t="shared" si="0"/>
        <v>58</v>
      </c>
      <c r="B74" s="144"/>
      <c r="C74" s="50" t="s">
        <v>37</v>
      </c>
      <c r="D74" s="51"/>
      <c r="E74" s="51"/>
      <c r="F74" s="124" t="s">
        <v>129</v>
      </c>
      <c r="G74" s="37" t="s">
        <v>129</v>
      </c>
      <c r="H74" s="156"/>
      <c r="I74" s="173"/>
      <c r="J74" s="176"/>
      <c r="K74" s="169"/>
      <c r="L74" s="77">
        <v>0</v>
      </c>
      <c r="M74" s="77" t="s">
        <v>129</v>
      </c>
    </row>
    <row r="75" spans="1:13" ht="55.5" customHeight="1">
      <c r="A75" s="76">
        <f t="shared" si="0"/>
        <v>59</v>
      </c>
      <c r="B75" s="145"/>
      <c r="C75" s="50" t="s">
        <v>38</v>
      </c>
      <c r="D75" s="51"/>
      <c r="E75" s="51"/>
      <c r="F75" s="124" t="s">
        <v>129</v>
      </c>
      <c r="G75" s="37" t="s">
        <v>129</v>
      </c>
      <c r="H75" s="157"/>
      <c r="I75" s="174"/>
      <c r="J75" s="177"/>
      <c r="K75" s="159"/>
      <c r="L75" s="77">
        <v>100</v>
      </c>
      <c r="M75" s="77" t="s">
        <v>129</v>
      </c>
    </row>
    <row r="76" spans="1:13" ht="60" customHeight="1">
      <c r="A76" s="76">
        <f t="shared" si="0"/>
        <v>60</v>
      </c>
      <c r="B76" s="4" t="s">
        <v>23</v>
      </c>
      <c r="C76" s="54" t="s">
        <v>23</v>
      </c>
      <c r="D76" s="35"/>
      <c r="E76" s="35"/>
      <c r="F76" s="124" t="s">
        <v>129</v>
      </c>
      <c r="G76" s="37" t="s">
        <v>129</v>
      </c>
      <c r="H76" s="130" t="s">
        <v>103</v>
      </c>
      <c r="I76" s="35" t="s">
        <v>155</v>
      </c>
      <c r="J76" s="35"/>
      <c r="K76" s="52" t="s">
        <v>198</v>
      </c>
      <c r="L76" s="77">
        <v>100</v>
      </c>
      <c r="M76" s="77" t="s">
        <v>72</v>
      </c>
    </row>
    <row r="77" spans="1:13" ht="92.25" customHeight="1" thickBot="1">
      <c r="A77" s="76">
        <f t="shared" si="0"/>
        <v>61</v>
      </c>
      <c r="B77" s="4" t="s">
        <v>12</v>
      </c>
      <c r="C77" s="54" t="s">
        <v>12</v>
      </c>
      <c r="D77" s="32"/>
      <c r="E77" s="32"/>
      <c r="F77" s="124" t="s">
        <v>129</v>
      </c>
      <c r="G77" s="37" t="s">
        <v>72</v>
      </c>
      <c r="H77" s="135"/>
      <c r="I77" s="51" t="s">
        <v>142</v>
      </c>
      <c r="J77" s="51">
        <v>661</v>
      </c>
      <c r="K77" s="54" t="s">
        <v>165</v>
      </c>
      <c r="L77" s="77"/>
      <c r="M77" s="77"/>
    </row>
    <row r="78" spans="1:13" ht="144" customHeight="1" thickBot="1">
      <c r="A78" s="76">
        <f t="shared" si="0"/>
        <v>62</v>
      </c>
      <c r="B78" s="4" t="s">
        <v>13</v>
      </c>
      <c r="C78" s="55" t="s">
        <v>28</v>
      </c>
      <c r="D78" s="66" t="s">
        <v>125</v>
      </c>
      <c r="E78" s="67">
        <v>41836</v>
      </c>
      <c r="F78" s="125" t="s">
        <v>72</v>
      </c>
      <c r="G78" s="37" t="s">
        <v>72</v>
      </c>
      <c r="H78" s="130" t="s">
        <v>102</v>
      </c>
      <c r="I78" s="51" t="s">
        <v>142</v>
      </c>
      <c r="J78" s="51">
        <v>323</v>
      </c>
      <c r="K78" s="54" t="s">
        <v>204</v>
      </c>
      <c r="L78" s="77">
        <v>100</v>
      </c>
      <c r="M78" s="77" t="s">
        <v>72</v>
      </c>
    </row>
    <row r="79" spans="1:13" ht="51.75" customHeight="1" thickBot="1">
      <c r="A79" s="76">
        <f t="shared" si="0"/>
        <v>63</v>
      </c>
      <c r="B79" s="25" t="s">
        <v>14</v>
      </c>
      <c r="C79" s="54"/>
      <c r="D79" s="75"/>
      <c r="E79" s="75"/>
      <c r="F79" s="124" t="s">
        <v>129</v>
      </c>
      <c r="G79" s="37"/>
      <c r="H79" s="135"/>
      <c r="I79" s="35" t="s">
        <v>155</v>
      </c>
      <c r="J79" s="54"/>
      <c r="K79" s="54" t="s">
        <v>15</v>
      </c>
      <c r="L79" s="77"/>
      <c r="M79" s="77"/>
    </row>
    <row r="80" spans="1:13" ht="68.25" customHeight="1" thickBot="1">
      <c r="A80" s="76">
        <f t="shared" si="0"/>
        <v>64</v>
      </c>
      <c r="B80" s="7" t="s">
        <v>106</v>
      </c>
      <c r="C80" s="44" t="s">
        <v>107</v>
      </c>
      <c r="D80" s="82" t="s">
        <v>149</v>
      </c>
      <c r="E80" s="83" t="s">
        <v>150</v>
      </c>
      <c r="F80" s="125" t="s">
        <v>72</v>
      </c>
      <c r="G80" s="37" t="s">
        <v>72</v>
      </c>
      <c r="H80" s="130" t="s">
        <v>132</v>
      </c>
      <c r="I80" s="51">
        <v>32</v>
      </c>
      <c r="J80" s="51">
        <v>254</v>
      </c>
      <c r="K80" s="52" t="s">
        <v>167</v>
      </c>
      <c r="L80" s="77">
        <v>100</v>
      </c>
      <c r="M80" s="77" t="s">
        <v>72</v>
      </c>
    </row>
    <row r="81" spans="1:13" ht="26.25" customHeight="1">
      <c r="A81" s="78"/>
      <c r="B81" s="7" t="s">
        <v>156</v>
      </c>
      <c r="C81" s="62"/>
      <c r="D81" s="63"/>
      <c r="E81" s="63"/>
      <c r="F81" s="127"/>
      <c r="G81" s="62"/>
      <c r="H81" s="136"/>
      <c r="I81" s="51">
        <v>36</v>
      </c>
      <c r="J81" s="51">
        <f>J64+J65+J66+J67+J68+J71+J76+J77+J79+J78+J80</f>
        <v>6586</v>
      </c>
      <c r="K81" s="62"/>
      <c r="L81" s="77"/>
      <c r="M81" s="106"/>
    </row>
    <row r="82" spans="1:11" ht="26.25" customHeight="1" thickBot="1">
      <c r="A82" s="79"/>
      <c r="B82" s="68"/>
      <c r="C82" s="69"/>
      <c r="D82" s="70"/>
      <c r="E82" s="62"/>
      <c r="F82" s="127"/>
      <c r="G82" s="62"/>
      <c r="H82" s="136"/>
      <c r="I82" s="62"/>
      <c r="J82" s="62"/>
      <c r="K82" s="62"/>
    </row>
    <row r="83" spans="1:11" ht="57.75" customHeight="1" thickBot="1">
      <c r="A83" s="79"/>
      <c r="B83" s="72" t="s">
        <v>130</v>
      </c>
      <c r="C83" s="73"/>
      <c r="D83" s="64"/>
      <c r="E83" s="62"/>
      <c r="F83" s="127"/>
      <c r="G83" s="62"/>
      <c r="H83" s="136"/>
      <c r="I83" s="62"/>
      <c r="J83" s="62"/>
      <c r="K83" s="62"/>
    </row>
    <row r="84" spans="1:11" ht="59.25" customHeight="1" thickBot="1">
      <c r="A84" s="79"/>
      <c r="B84" s="71" t="s">
        <v>166</v>
      </c>
      <c r="C84" s="74"/>
      <c r="D84" s="1"/>
      <c r="E84" s="1"/>
      <c r="F84" s="128"/>
      <c r="H84" s="136"/>
      <c r="I84" s="1"/>
      <c r="J84" s="1"/>
      <c r="K84" s="1"/>
    </row>
    <row r="85" spans="1:11" ht="13.5" thickBot="1">
      <c r="A85" s="78"/>
      <c r="B85" s="141"/>
      <c r="C85" s="1"/>
      <c r="D85" s="1"/>
      <c r="E85" s="1"/>
      <c r="F85" s="128"/>
      <c r="H85" s="136"/>
      <c r="I85" s="1"/>
      <c r="J85" s="1"/>
      <c r="K85" s="1"/>
    </row>
    <row r="86" spans="1:11" ht="51" customHeight="1" thickBot="1">
      <c r="A86" s="79"/>
      <c r="B86" s="142" t="s">
        <v>252</v>
      </c>
      <c r="C86" s="74"/>
      <c r="D86" s="1" t="s">
        <v>253</v>
      </c>
      <c r="E86" s="1"/>
      <c r="F86" s="128"/>
      <c r="H86" s="136"/>
      <c r="I86" s="1"/>
      <c r="J86" s="1"/>
      <c r="K86" s="1"/>
    </row>
    <row r="87" spans="1:11" ht="12.75">
      <c r="A87" s="78"/>
      <c r="B87" s="26"/>
      <c r="C87" s="1"/>
      <c r="D87" s="1"/>
      <c r="E87" s="1"/>
      <c r="F87" s="128"/>
      <c r="H87" s="136"/>
      <c r="I87" s="1"/>
      <c r="J87" s="1"/>
      <c r="K87" s="1"/>
    </row>
    <row r="88" spans="1:11" ht="12.75">
      <c r="A88" s="78"/>
      <c r="B88" s="1"/>
      <c r="C88" s="1"/>
      <c r="D88" s="1"/>
      <c r="E88" s="1"/>
      <c r="F88" s="128"/>
      <c r="H88" s="136"/>
      <c r="I88" s="1"/>
      <c r="J88" s="1"/>
      <c r="K88" s="1"/>
    </row>
    <row r="89" spans="1:11" ht="12.75">
      <c r="A89" s="78"/>
      <c r="B89" s="1"/>
      <c r="C89" s="1"/>
      <c r="D89" s="1"/>
      <c r="E89" s="1"/>
      <c r="F89" s="128"/>
      <c r="H89" s="136"/>
      <c r="I89" s="1"/>
      <c r="J89" s="1"/>
      <c r="K89" s="1"/>
    </row>
    <row r="90" spans="1:11" ht="12.75">
      <c r="A90" s="78"/>
      <c r="B90" s="1"/>
      <c r="C90" s="1"/>
      <c r="D90" s="1"/>
      <c r="E90" s="1"/>
      <c r="F90" s="128"/>
      <c r="H90" s="136"/>
      <c r="I90" s="1"/>
      <c r="J90" s="1"/>
      <c r="K90" s="1"/>
    </row>
    <row r="91" spans="1:11" ht="12.75">
      <c r="A91" s="78"/>
      <c r="B91" s="1"/>
      <c r="C91" s="1"/>
      <c r="D91" s="1"/>
      <c r="E91" s="1"/>
      <c r="F91" s="128"/>
      <c r="H91" s="136"/>
      <c r="I91" s="1"/>
      <c r="J91" s="1"/>
      <c r="K91" s="1"/>
    </row>
    <row r="92" spans="1:11" ht="12.75">
      <c r="A92" s="78"/>
      <c r="B92" s="1"/>
      <c r="C92" s="1"/>
      <c r="D92" s="1"/>
      <c r="E92" s="1"/>
      <c r="F92" s="128"/>
      <c r="H92" s="136"/>
      <c r="I92" s="1"/>
      <c r="J92" s="1"/>
      <c r="K92" s="1"/>
    </row>
    <row r="93" spans="1:11" ht="12.75">
      <c r="A93" s="78"/>
      <c r="B93" s="1"/>
      <c r="C93" s="1"/>
      <c r="D93" s="1"/>
      <c r="E93" s="1"/>
      <c r="F93" s="128"/>
      <c r="H93" s="136"/>
      <c r="I93" s="1"/>
      <c r="J93" s="1"/>
      <c r="K93" s="1"/>
    </row>
    <row r="94" spans="1:11" ht="12.75">
      <c r="A94" s="78"/>
      <c r="B94" s="1"/>
      <c r="C94" s="1"/>
      <c r="D94" s="1"/>
      <c r="E94" s="1"/>
      <c r="F94" s="128"/>
      <c r="H94" s="136"/>
      <c r="I94" s="1"/>
      <c r="J94" s="1"/>
      <c r="K94" s="1"/>
    </row>
    <row r="95" spans="1:11" ht="12.75">
      <c r="A95" s="78"/>
      <c r="B95" s="1"/>
      <c r="C95" s="1"/>
      <c r="D95" s="1"/>
      <c r="E95" s="1"/>
      <c r="F95" s="128"/>
      <c r="H95" s="136"/>
      <c r="I95" s="1"/>
      <c r="J95" s="1"/>
      <c r="K95" s="1"/>
    </row>
    <row r="96" spans="1:11" ht="12.75">
      <c r="A96" s="78"/>
      <c r="B96" s="1"/>
      <c r="C96" s="1"/>
      <c r="D96" s="1"/>
      <c r="E96" s="1"/>
      <c r="F96" s="128"/>
      <c r="H96" s="136"/>
      <c r="I96" s="1"/>
      <c r="J96" s="1"/>
      <c r="K96" s="1"/>
    </row>
    <row r="97" spans="1:11" ht="12.75">
      <c r="A97" s="78"/>
      <c r="B97" s="1"/>
      <c r="C97" s="1"/>
      <c r="D97" s="1"/>
      <c r="E97" s="1"/>
      <c r="F97" s="128"/>
      <c r="H97" s="136"/>
      <c r="I97" s="1"/>
      <c r="J97" s="1"/>
      <c r="K97" s="1"/>
    </row>
    <row r="98" spans="1:11" ht="12.75">
      <c r="A98" s="78"/>
      <c r="B98" s="1"/>
      <c r="C98" s="1"/>
      <c r="D98" s="1"/>
      <c r="E98" s="1"/>
      <c r="F98" s="128"/>
      <c r="H98" s="136"/>
      <c r="I98" s="1"/>
      <c r="J98" s="1"/>
      <c r="K98" s="1"/>
    </row>
    <row r="99" spans="1:11" ht="12.75">
      <c r="A99" s="78"/>
      <c r="B99" s="1"/>
      <c r="C99" s="1"/>
      <c r="D99" s="1"/>
      <c r="E99" s="1"/>
      <c r="F99" s="128"/>
      <c r="H99" s="136"/>
      <c r="I99" s="1"/>
      <c r="J99" s="1"/>
      <c r="K99" s="1"/>
    </row>
    <row r="100" spans="1:11" ht="12.75">
      <c r="A100" s="78"/>
      <c r="B100" s="1"/>
      <c r="C100" s="1"/>
      <c r="D100" s="1"/>
      <c r="E100" s="1"/>
      <c r="F100" s="128"/>
      <c r="H100" s="136"/>
      <c r="I100" s="1"/>
      <c r="J100" s="1"/>
      <c r="K100" s="1"/>
    </row>
    <row r="101" spans="1:11" ht="12.75">
      <c r="A101" s="78"/>
      <c r="B101" s="1"/>
      <c r="C101" s="1"/>
      <c r="D101" s="1"/>
      <c r="E101" s="1"/>
      <c r="F101" s="128"/>
      <c r="H101" s="136"/>
      <c r="I101" s="1"/>
      <c r="J101" s="1"/>
      <c r="K101" s="1"/>
    </row>
    <row r="102" spans="1:11" ht="12.75">
      <c r="A102" s="78"/>
      <c r="B102" s="1"/>
      <c r="C102" s="1"/>
      <c r="D102" s="1"/>
      <c r="E102" s="1"/>
      <c r="F102" s="128"/>
      <c r="H102" s="136"/>
      <c r="I102" s="1"/>
      <c r="J102" s="1"/>
      <c r="K102" s="1"/>
    </row>
    <row r="103" spans="1:11" ht="12.75">
      <c r="A103" s="78"/>
      <c r="B103" s="1"/>
      <c r="C103" s="1"/>
      <c r="D103" s="1"/>
      <c r="E103" s="1"/>
      <c r="F103" s="128"/>
      <c r="H103" s="136"/>
      <c r="I103" s="1"/>
      <c r="J103" s="1"/>
      <c r="K103" s="1"/>
    </row>
    <row r="104" spans="1:11" ht="12.75">
      <c r="A104" s="78"/>
      <c r="B104" s="1"/>
      <c r="C104" s="1"/>
      <c r="D104" s="1"/>
      <c r="E104" s="1"/>
      <c r="F104" s="128"/>
      <c r="H104" s="136"/>
      <c r="I104" s="1"/>
      <c r="J104" s="1"/>
      <c r="K104" s="1"/>
    </row>
    <row r="105" spans="1:11" ht="12.75">
      <c r="A105" s="78"/>
      <c r="B105" s="1"/>
      <c r="C105" s="1"/>
      <c r="D105" s="1"/>
      <c r="E105" s="1"/>
      <c r="F105" s="128"/>
      <c r="H105" s="136"/>
      <c r="I105" s="1"/>
      <c r="J105" s="1"/>
      <c r="K105" s="1"/>
    </row>
    <row r="106" spans="1:11" ht="12.75">
      <c r="A106" s="78"/>
      <c r="B106" s="1"/>
      <c r="C106" s="1"/>
      <c r="D106" s="1"/>
      <c r="E106" s="1"/>
      <c r="F106" s="128"/>
      <c r="H106" s="136"/>
      <c r="I106" s="1"/>
      <c r="J106" s="1"/>
      <c r="K106" s="1"/>
    </row>
    <row r="107" spans="1:11" ht="12.75">
      <c r="A107" s="78"/>
      <c r="B107" s="1"/>
      <c r="C107" s="1"/>
      <c r="D107" s="1"/>
      <c r="E107" s="1"/>
      <c r="F107" s="128"/>
      <c r="H107" s="136"/>
      <c r="I107" s="1"/>
      <c r="J107" s="1"/>
      <c r="K107" s="1"/>
    </row>
    <row r="108" spans="1:11" ht="12.75">
      <c r="A108" s="78"/>
      <c r="B108" s="1"/>
      <c r="C108" s="1"/>
      <c r="D108" s="1"/>
      <c r="E108" s="1"/>
      <c r="F108" s="128"/>
      <c r="H108" s="136"/>
      <c r="I108" s="1"/>
      <c r="J108" s="1"/>
      <c r="K108" s="1"/>
    </row>
    <row r="109" spans="1:11" ht="12.75">
      <c r="A109" s="78"/>
      <c r="B109" s="1"/>
      <c r="C109" s="1"/>
      <c r="D109" s="1"/>
      <c r="E109" s="1"/>
      <c r="F109" s="128"/>
      <c r="H109" s="136"/>
      <c r="I109" s="1"/>
      <c r="J109" s="1"/>
      <c r="K109" s="1"/>
    </row>
    <row r="110" spans="1:11" ht="12.75">
      <c r="A110" s="78"/>
      <c r="B110" s="1"/>
      <c r="C110" s="1"/>
      <c r="D110" s="1"/>
      <c r="E110" s="1"/>
      <c r="F110" s="128"/>
      <c r="H110" s="136"/>
      <c r="I110" s="1"/>
      <c r="J110" s="1"/>
      <c r="K110" s="1"/>
    </row>
    <row r="111" spans="1:11" ht="12.75">
      <c r="A111" s="78"/>
      <c r="B111" s="1"/>
      <c r="C111" s="1"/>
      <c r="D111" s="1"/>
      <c r="E111" s="1"/>
      <c r="F111" s="128"/>
      <c r="H111" s="136"/>
      <c r="I111" s="1"/>
      <c r="J111" s="1"/>
      <c r="K111" s="1"/>
    </row>
    <row r="112" spans="1:11" ht="12.75">
      <c r="A112" s="78"/>
      <c r="B112" s="1"/>
      <c r="C112" s="1"/>
      <c r="D112" s="1"/>
      <c r="E112" s="1"/>
      <c r="F112" s="128"/>
      <c r="H112" s="136"/>
      <c r="I112" s="1"/>
      <c r="J112" s="1"/>
      <c r="K112" s="1"/>
    </row>
    <row r="113" spans="1:11" ht="12.75">
      <c r="A113" s="78"/>
      <c r="B113" s="1"/>
      <c r="C113" s="1"/>
      <c r="D113" s="1"/>
      <c r="E113" s="1"/>
      <c r="F113" s="128"/>
      <c r="H113" s="136"/>
      <c r="I113" s="1"/>
      <c r="J113" s="1"/>
      <c r="K113" s="1"/>
    </row>
    <row r="114" spans="1:11" ht="12.75">
      <c r="A114" s="78"/>
      <c r="B114" s="1"/>
      <c r="C114" s="1"/>
      <c r="D114" s="1"/>
      <c r="E114" s="1"/>
      <c r="F114" s="128"/>
      <c r="H114" s="136"/>
      <c r="I114" s="1"/>
      <c r="J114" s="1"/>
      <c r="K114" s="1"/>
    </row>
    <row r="115" spans="1:11" ht="12.75">
      <c r="A115" s="78"/>
      <c r="B115" s="1"/>
      <c r="C115" s="1"/>
      <c r="D115" s="1"/>
      <c r="E115" s="1"/>
      <c r="F115" s="128"/>
      <c r="H115" s="136"/>
      <c r="I115" s="1"/>
      <c r="J115" s="1"/>
      <c r="K115" s="1"/>
    </row>
    <row r="116" spans="1:11" ht="12.75">
      <c r="A116" s="78"/>
      <c r="B116" s="1"/>
      <c r="C116" s="1"/>
      <c r="D116" s="1"/>
      <c r="E116" s="1"/>
      <c r="F116" s="128"/>
      <c r="H116" s="136"/>
      <c r="I116" s="1"/>
      <c r="J116" s="1"/>
      <c r="K116" s="1"/>
    </row>
    <row r="117" spans="1:11" ht="12.75">
      <c r="A117" s="78"/>
      <c r="B117" s="1"/>
      <c r="C117" s="1"/>
      <c r="D117" s="1"/>
      <c r="E117" s="1"/>
      <c r="F117" s="128"/>
      <c r="H117" s="136"/>
      <c r="I117" s="1"/>
      <c r="J117" s="1"/>
      <c r="K117" s="1"/>
    </row>
    <row r="118" spans="1:11" ht="12.75">
      <c r="A118" s="78"/>
      <c r="B118" s="1"/>
      <c r="C118" s="1"/>
      <c r="D118" s="1"/>
      <c r="E118" s="1"/>
      <c r="F118" s="128"/>
      <c r="H118" s="136"/>
      <c r="I118" s="1"/>
      <c r="J118" s="1"/>
      <c r="K118" s="1"/>
    </row>
    <row r="119" spans="1:11" ht="12.75">
      <c r="A119" s="78"/>
      <c r="B119" s="1"/>
      <c r="C119" s="1"/>
      <c r="D119" s="1"/>
      <c r="E119" s="1"/>
      <c r="F119" s="128"/>
      <c r="H119" s="136"/>
      <c r="I119" s="1"/>
      <c r="J119" s="1"/>
      <c r="K119" s="1"/>
    </row>
    <row r="120" spans="1:11" ht="12.75">
      <c r="A120" s="78"/>
      <c r="B120" s="1"/>
      <c r="C120" s="1"/>
      <c r="D120" s="1"/>
      <c r="E120" s="1"/>
      <c r="F120" s="128"/>
      <c r="H120" s="136"/>
      <c r="I120" s="1"/>
      <c r="J120" s="1"/>
      <c r="K120" s="1"/>
    </row>
    <row r="121" spans="1:11" ht="12.75">
      <c r="A121" s="78"/>
      <c r="B121" s="1"/>
      <c r="C121" s="1"/>
      <c r="D121" s="1"/>
      <c r="E121" s="1"/>
      <c r="F121" s="128"/>
      <c r="H121" s="136"/>
      <c r="I121" s="1"/>
      <c r="J121" s="1"/>
      <c r="K121" s="1"/>
    </row>
    <row r="122" spans="1:11" ht="12.75">
      <c r="A122" s="78"/>
      <c r="B122" s="1"/>
      <c r="C122" s="1"/>
      <c r="D122" s="1"/>
      <c r="E122" s="1"/>
      <c r="F122" s="128"/>
      <c r="H122" s="136"/>
      <c r="I122" s="1"/>
      <c r="J122" s="1"/>
      <c r="K122" s="1"/>
    </row>
  </sheetData>
  <sheetProtection/>
  <autoFilter ref="A1:M81"/>
  <mergeCells count="60">
    <mergeCell ref="H61:H62"/>
    <mergeCell ref="I61:I62"/>
    <mergeCell ref="J61:J62"/>
    <mergeCell ref="I68:I70"/>
    <mergeCell ref="J68:J70"/>
    <mergeCell ref="H71:H75"/>
    <mergeCell ref="H68:H70"/>
    <mergeCell ref="I41:I42"/>
    <mergeCell ref="J41:J42"/>
    <mergeCell ref="I45:I50"/>
    <mergeCell ref="J45:J50"/>
    <mergeCell ref="I51:I56"/>
    <mergeCell ref="J51:J56"/>
    <mergeCell ref="H37:H40"/>
    <mergeCell ref="I31:I33"/>
    <mergeCell ref="J31:J33"/>
    <mergeCell ref="I34:I36"/>
    <mergeCell ref="J34:J36"/>
    <mergeCell ref="I37:I40"/>
    <mergeCell ref="J37:J40"/>
    <mergeCell ref="B29:B30"/>
    <mergeCell ref="K34:K36"/>
    <mergeCell ref="B68:B70"/>
    <mergeCell ref="B45:B50"/>
    <mergeCell ref="B71:B75"/>
    <mergeCell ref="B41:B42"/>
    <mergeCell ref="H51:H56"/>
    <mergeCell ref="K37:K40"/>
    <mergeCell ref="K45:K50"/>
    <mergeCell ref="H43:H44"/>
    <mergeCell ref="H45:H50"/>
    <mergeCell ref="K71:K75"/>
    <mergeCell ref="B51:B56"/>
    <mergeCell ref="K51:K56"/>
    <mergeCell ref="B61:B62"/>
    <mergeCell ref="B43:B44"/>
    <mergeCell ref="K68:K70"/>
    <mergeCell ref="K43:K44"/>
    <mergeCell ref="I71:I75"/>
    <mergeCell ref="J71:J75"/>
    <mergeCell ref="B37:B40"/>
    <mergeCell ref="K41:K42"/>
    <mergeCell ref="B31:B33"/>
    <mergeCell ref="H29:H30"/>
    <mergeCell ref="H31:H33"/>
    <mergeCell ref="H34:H36"/>
    <mergeCell ref="K31:K33"/>
    <mergeCell ref="K29:K30"/>
    <mergeCell ref="I29:I30"/>
    <mergeCell ref="J29:J30"/>
    <mergeCell ref="B7:B10"/>
    <mergeCell ref="A7:A10"/>
    <mergeCell ref="H7:H10"/>
    <mergeCell ref="B34:B36"/>
    <mergeCell ref="B16:B19"/>
    <mergeCell ref="A16:A19"/>
    <mergeCell ref="H16:H19"/>
    <mergeCell ref="B11:B15"/>
    <mergeCell ref="A11:A15"/>
    <mergeCell ref="H11:H15"/>
  </mergeCells>
  <printOptions/>
  <pageMargins left="0.5118110236220472" right="0.11811023622047245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25" sqref="C25"/>
    </sheetView>
  </sheetViews>
  <sheetFormatPr defaultColWidth="9.140625" defaultRowHeight="12.75"/>
  <cols>
    <col min="2" max="2" width="43.28125" style="0" customWidth="1"/>
    <col min="3" max="3" width="24.57421875" style="0" customWidth="1"/>
    <col min="4" max="4" width="23.8515625" style="0" customWidth="1"/>
    <col min="5" max="5" width="9.00390625" style="0" customWidth="1"/>
    <col min="7" max="7" width="17.57421875" style="0" customWidth="1"/>
    <col min="8" max="8" width="15.00390625" style="0" customWidth="1"/>
    <col min="9" max="9" width="14.7109375" style="0" customWidth="1"/>
    <col min="10" max="10" width="14.28125" style="0" customWidth="1"/>
  </cols>
  <sheetData>
    <row r="1" spans="1:10" ht="12.75">
      <c r="A1" s="186" t="s">
        <v>55</v>
      </c>
      <c r="B1" s="186" t="s">
        <v>56</v>
      </c>
      <c r="C1" s="195" t="s">
        <v>57</v>
      </c>
      <c r="D1" s="195"/>
      <c r="E1" s="195" t="s">
        <v>60</v>
      </c>
      <c r="F1" s="196"/>
      <c r="G1" s="188" t="s">
        <v>63</v>
      </c>
      <c r="H1" s="190" t="s">
        <v>62</v>
      </c>
      <c r="I1" s="190" t="s">
        <v>61</v>
      </c>
      <c r="J1" s="193" t="s">
        <v>1</v>
      </c>
    </row>
    <row r="2" spans="1:10" ht="13.5" customHeight="1">
      <c r="A2" s="187"/>
      <c r="B2" s="187"/>
      <c r="C2" s="23" t="s">
        <v>58</v>
      </c>
      <c r="D2" s="23" t="s">
        <v>59</v>
      </c>
      <c r="E2" s="23" t="s">
        <v>58</v>
      </c>
      <c r="F2" s="22" t="s">
        <v>59</v>
      </c>
      <c r="G2" s="189"/>
      <c r="H2" s="191"/>
      <c r="I2" s="192"/>
      <c r="J2" s="194"/>
    </row>
    <row r="3" spans="1:10" ht="15">
      <c r="A3" s="10">
        <v>1</v>
      </c>
      <c r="B3" s="16" t="s">
        <v>64</v>
      </c>
      <c r="C3" s="11"/>
      <c r="D3" s="13" t="s">
        <v>91</v>
      </c>
      <c r="E3" s="12" t="s">
        <v>72</v>
      </c>
      <c r="F3" s="11"/>
      <c r="G3" s="11"/>
      <c r="H3" s="11"/>
      <c r="I3" s="11"/>
      <c r="J3" s="11"/>
    </row>
    <row r="4" spans="1:10" ht="15">
      <c r="A4" s="9">
        <f>A3+1</f>
        <v>2</v>
      </c>
      <c r="B4" s="17" t="s">
        <v>65</v>
      </c>
      <c r="C4" s="11"/>
      <c r="D4" s="13" t="s">
        <v>93</v>
      </c>
      <c r="E4" s="12" t="s">
        <v>72</v>
      </c>
      <c r="F4" s="11"/>
      <c r="G4" s="11"/>
      <c r="H4" s="11"/>
      <c r="I4" s="11"/>
      <c r="J4" s="11"/>
    </row>
    <row r="5" spans="1:10" ht="15">
      <c r="A5" s="9">
        <f aca="true" t="shared" si="0" ref="A5:A25">A4+1</f>
        <v>3</v>
      </c>
      <c r="B5" s="18" t="s">
        <v>41</v>
      </c>
      <c r="C5" s="11"/>
      <c r="D5" s="11"/>
      <c r="E5" s="9"/>
      <c r="F5" s="11"/>
      <c r="G5" s="11"/>
      <c r="H5" s="11"/>
      <c r="I5" s="11"/>
      <c r="J5" s="11"/>
    </row>
    <row r="6" spans="1:10" ht="15">
      <c r="A6" s="9">
        <f t="shared" si="0"/>
        <v>4</v>
      </c>
      <c r="B6" s="19" t="s">
        <v>42</v>
      </c>
      <c r="C6" s="11"/>
      <c r="D6" s="11"/>
      <c r="E6" s="9"/>
      <c r="F6" s="11"/>
      <c r="G6" s="11"/>
      <c r="H6" s="11"/>
      <c r="I6" s="11"/>
      <c r="J6" s="11"/>
    </row>
    <row r="7" spans="1:10" ht="15">
      <c r="A7" s="9">
        <f t="shared" si="0"/>
        <v>5</v>
      </c>
      <c r="B7" s="19" t="s">
        <v>66</v>
      </c>
      <c r="C7" s="11"/>
      <c r="D7" s="13" t="s">
        <v>85</v>
      </c>
      <c r="E7" s="12" t="s">
        <v>72</v>
      </c>
      <c r="F7" s="11"/>
      <c r="G7" s="11"/>
      <c r="H7" s="11"/>
      <c r="I7" s="11"/>
      <c r="J7" s="11"/>
    </row>
    <row r="8" spans="1:10" ht="15">
      <c r="A8" s="9">
        <f t="shared" si="0"/>
        <v>6</v>
      </c>
      <c r="B8" s="19" t="s">
        <v>67</v>
      </c>
      <c r="C8" s="11"/>
      <c r="D8" s="13" t="s">
        <v>83</v>
      </c>
      <c r="E8" s="12" t="s">
        <v>72</v>
      </c>
      <c r="F8" s="11"/>
      <c r="G8" s="11"/>
      <c r="H8" s="11"/>
      <c r="I8" s="11"/>
      <c r="J8" s="11"/>
    </row>
    <row r="9" spans="1:10" ht="15">
      <c r="A9" s="9">
        <f t="shared" si="0"/>
        <v>7</v>
      </c>
      <c r="B9" s="19" t="s">
        <v>68</v>
      </c>
      <c r="C9" s="11"/>
      <c r="D9" s="13" t="s">
        <v>87</v>
      </c>
      <c r="E9" s="12" t="s">
        <v>72</v>
      </c>
      <c r="F9" s="11"/>
      <c r="G9" s="11"/>
      <c r="H9" s="11"/>
      <c r="I9" s="11"/>
      <c r="J9" s="11"/>
    </row>
    <row r="10" spans="1:10" ht="15">
      <c r="A10" s="9">
        <f t="shared" si="0"/>
        <v>8</v>
      </c>
      <c r="B10" s="19" t="s">
        <v>69</v>
      </c>
      <c r="C10" s="14" t="s">
        <v>76</v>
      </c>
      <c r="D10" s="13" t="s">
        <v>84</v>
      </c>
      <c r="E10" s="12" t="s">
        <v>72</v>
      </c>
      <c r="F10" s="11"/>
      <c r="G10" s="11"/>
      <c r="H10" s="11"/>
      <c r="I10" s="11"/>
      <c r="J10" s="11"/>
    </row>
    <row r="11" spans="1:10" ht="15">
      <c r="A11" s="9">
        <f t="shared" si="0"/>
        <v>9</v>
      </c>
      <c r="B11" s="20" t="s">
        <v>70</v>
      </c>
      <c r="C11" s="14" t="s">
        <v>80</v>
      </c>
      <c r="D11" s="13" t="s">
        <v>89</v>
      </c>
      <c r="E11" s="12" t="s">
        <v>72</v>
      </c>
      <c r="F11" s="11"/>
      <c r="G11" s="11"/>
      <c r="H11" s="11"/>
      <c r="I11" s="11"/>
      <c r="J11" s="11"/>
    </row>
    <row r="12" spans="1:10" ht="15">
      <c r="A12" s="9">
        <f t="shared" si="0"/>
        <v>10</v>
      </c>
      <c r="B12" s="19" t="s">
        <v>43</v>
      </c>
      <c r="C12" s="14" t="s">
        <v>78</v>
      </c>
      <c r="D12" s="13" t="s">
        <v>86</v>
      </c>
      <c r="E12" s="12" t="s">
        <v>72</v>
      </c>
      <c r="F12" s="11"/>
      <c r="G12" s="11"/>
      <c r="H12" s="11"/>
      <c r="I12" s="11"/>
      <c r="J12" s="11"/>
    </row>
    <row r="13" spans="1:10" ht="15">
      <c r="A13" s="9">
        <f t="shared" si="0"/>
        <v>11</v>
      </c>
      <c r="B13" s="19" t="s">
        <v>44</v>
      </c>
      <c r="C13" s="11"/>
      <c r="D13" s="11"/>
      <c r="E13" s="9"/>
      <c r="F13" s="11"/>
      <c r="G13" s="11"/>
      <c r="H13" s="11"/>
      <c r="I13" s="11"/>
      <c r="J13" s="11"/>
    </row>
    <row r="14" spans="1:10" ht="15">
      <c r="A14" s="9">
        <f t="shared" si="0"/>
        <v>12</v>
      </c>
      <c r="B14" s="18" t="s">
        <v>45</v>
      </c>
      <c r="C14" s="11"/>
      <c r="D14" s="13" t="s">
        <v>94</v>
      </c>
      <c r="E14" s="13" t="s">
        <v>72</v>
      </c>
      <c r="F14" s="13" t="s">
        <v>72</v>
      </c>
      <c r="G14" s="15" t="s">
        <v>92</v>
      </c>
      <c r="H14" s="11"/>
      <c r="I14" s="11"/>
      <c r="J14" s="11"/>
    </row>
    <row r="15" spans="1:10" ht="15">
      <c r="A15" s="9">
        <f t="shared" si="0"/>
        <v>13</v>
      </c>
      <c r="B15" s="19" t="s">
        <v>46</v>
      </c>
      <c r="C15" s="11"/>
      <c r="D15" s="11"/>
      <c r="E15" s="9"/>
      <c r="F15" s="11"/>
      <c r="G15" s="11"/>
      <c r="H15" s="11"/>
      <c r="I15" s="11"/>
      <c r="J15" s="11"/>
    </row>
    <row r="16" spans="1:10" ht="15">
      <c r="A16" s="9">
        <f t="shared" si="0"/>
        <v>14</v>
      </c>
      <c r="B16" s="19" t="s">
        <v>71</v>
      </c>
      <c r="C16" s="14" t="s">
        <v>79</v>
      </c>
      <c r="D16" s="13" t="s">
        <v>88</v>
      </c>
      <c r="E16" s="12" t="s">
        <v>72</v>
      </c>
      <c r="F16" s="11"/>
      <c r="G16" s="11"/>
      <c r="H16" s="11"/>
      <c r="I16" s="11"/>
      <c r="J16" s="11"/>
    </row>
    <row r="17" spans="1:10" ht="15">
      <c r="A17" s="9">
        <f t="shared" si="0"/>
        <v>15</v>
      </c>
      <c r="B17" s="19" t="s">
        <v>47</v>
      </c>
      <c r="C17" s="14" t="s">
        <v>77</v>
      </c>
      <c r="D17" s="13" t="s">
        <v>82</v>
      </c>
      <c r="E17" s="12" t="s">
        <v>72</v>
      </c>
      <c r="F17" s="11"/>
      <c r="G17" s="11"/>
      <c r="H17" s="11"/>
      <c r="I17" s="11"/>
      <c r="J17" s="11"/>
    </row>
    <row r="18" spans="1:10" ht="15">
      <c r="A18" s="9">
        <f t="shared" si="0"/>
        <v>16</v>
      </c>
      <c r="B18" s="21" t="s">
        <v>48</v>
      </c>
      <c r="C18" s="14" t="s">
        <v>75</v>
      </c>
      <c r="D18" s="13" t="s">
        <v>81</v>
      </c>
      <c r="E18" s="12" t="s">
        <v>72</v>
      </c>
      <c r="F18" s="11"/>
      <c r="G18" s="11"/>
      <c r="H18" s="11"/>
      <c r="I18" s="11"/>
      <c r="J18" s="11"/>
    </row>
    <row r="19" spans="1:10" ht="15">
      <c r="A19" s="9">
        <f t="shared" si="0"/>
        <v>17</v>
      </c>
      <c r="B19" s="19" t="s">
        <v>49</v>
      </c>
      <c r="C19" s="11"/>
      <c r="D19" s="11"/>
      <c r="E19" s="9"/>
      <c r="F19" s="11"/>
      <c r="G19" s="11"/>
      <c r="H19" s="11"/>
      <c r="I19" s="11"/>
      <c r="J19" s="11"/>
    </row>
    <row r="20" spans="1:10" ht="15">
      <c r="A20" s="9">
        <f t="shared" si="0"/>
        <v>18</v>
      </c>
      <c r="B20" s="19" t="s">
        <v>50</v>
      </c>
      <c r="C20" s="11"/>
      <c r="D20" s="13" t="s">
        <v>90</v>
      </c>
      <c r="E20" s="12" t="s">
        <v>72</v>
      </c>
      <c r="F20" s="11"/>
      <c r="G20" s="11"/>
      <c r="H20" s="11"/>
      <c r="I20" s="11"/>
      <c r="J20" s="11"/>
    </row>
    <row r="21" spans="1:10" ht="18.75" customHeight="1">
      <c r="A21" s="9">
        <f t="shared" si="0"/>
        <v>19</v>
      </c>
      <c r="B21" s="19" t="s">
        <v>74</v>
      </c>
      <c r="C21" s="13"/>
      <c r="D21" s="13" t="s">
        <v>73</v>
      </c>
      <c r="E21" s="9"/>
      <c r="F21" s="11"/>
      <c r="G21" s="11"/>
      <c r="H21" s="11"/>
      <c r="I21" s="11"/>
      <c r="J21" s="11"/>
    </row>
    <row r="22" spans="1:10" ht="15">
      <c r="A22" s="9">
        <f t="shared" si="0"/>
        <v>20</v>
      </c>
      <c r="B22" s="19" t="s">
        <v>51</v>
      </c>
      <c r="C22" s="11"/>
      <c r="D22" s="13" t="s">
        <v>95</v>
      </c>
      <c r="E22" s="12" t="s">
        <v>72</v>
      </c>
      <c r="F22" s="11"/>
      <c r="G22" s="11"/>
      <c r="H22" s="11"/>
      <c r="I22" s="11"/>
      <c r="J22" s="11"/>
    </row>
    <row r="23" spans="1:10" ht="15">
      <c r="A23" s="9">
        <f t="shared" si="0"/>
        <v>21</v>
      </c>
      <c r="B23" s="19" t="s">
        <v>52</v>
      </c>
      <c r="C23" s="11"/>
      <c r="D23" s="11"/>
      <c r="E23" s="12" t="s">
        <v>72</v>
      </c>
      <c r="F23" s="11"/>
      <c r="G23" s="11"/>
      <c r="H23" s="11"/>
      <c r="I23" s="11"/>
      <c r="J23" s="11"/>
    </row>
    <row r="24" spans="1:10" ht="15">
      <c r="A24" s="9">
        <f t="shared" si="0"/>
        <v>22</v>
      </c>
      <c r="B24" s="19" t="s">
        <v>53</v>
      </c>
      <c r="C24" s="11"/>
      <c r="D24" s="11"/>
      <c r="E24" s="9"/>
      <c r="F24" s="11"/>
      <c r="G24" s="11"/>
      <c r="H24" s="11"/>
      <c r="I24" s="11"/>
      <c r="J24" s="11"/>
    </row>
    <row r="25" spans="1:10" ht="15">
      <c r="A25" s="9">
        <f t="shared" si="0"/>
        <v>23</v>
      </c>
      <c r="B25" s="19" t="s">
        <v>54</v>
      </c>
      <c r="C25" s="11"/>
      <c r="D25" s="11"/>
      <c r="E25" s="9"/>
      <c r="F25" s="11"/>
      <c r="G25" s="11"/>
      <c r="H25" s="11"/>
      <c r="I25" s="11"/>
      <c r="J25" s="11"/>
    </row>
  </sheetData>
  <sheetProtection/>
  <mergeCells count="8">
    <mergeCell ref="A1:A2"/>
    <mergeCell ref="G1:G2"/>
    <mergeCell ref="H1:H2"/>
    <mergeCell ref="I1:I2"/>
    <mergeCell ref="J1:J2"/>
    <mergeCell ref="C1:D1"/>
    <mergeCell ref="E1:F1"/>
    <mergeCell ref="B1:B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ndg</cp:lastModifiedBy>
  <cp:lastPrinted>2014-08-21T08:56:58Z</cp:lastPrinted>
  <dcterms:created xsi:type="dcterms:W3CDTF">1996-10-08T23:32:33Z</dcterms:created>
  <dcterms:modified xsi:type="dcterms:W3CDTF">2014-10-03T07:49:13Z</dcterms:modified>
  <cp:category/>
  <cp:version/>
  <cp:contentType/>
  <cp:contentStatus/>
</cp:coreProperties>
</file>